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655" windowHeight="5985" activeTab="0"/>
  </bookViews>
  <sheets>
    <sheet name="Listino" sheetId="1" r:id="rId1"/>
  </sheets>
  <externalReferences>
    <externalReference r:id="rId4"/>
  </externalReferences>
  <definedNames>
    <definedName name="_xlnm.Print_Area" localSheetId="0">'Listino'!$A$1:$F$248</definedName>
  </definedNames>
  <calcPr fullCalcOnLoad="1"/>
</workbook>
</file>

<file path=xl/sharedStrings.xml><?xml version="1.0" encoding="utf-8"?>
<sst xmlns="http://schemas.openxmlformats.org/spreadsheetml/2006/main" count="389" uniqueCount="229">
  <si>
    <t xml:space="preserve">  </t>
  </si>
  <si>
    <t xml:space="preserve"> </t>
  </si>
  <si>
    <t>DEI PREZZI ALL'INGROSSO ACCERTATI ALLA BORSA MERCI DI TORINO</t>
  </si>
  <si>
    <t>MERCI</t>
  </si>
  <si>
    <t>SPECIFICAZIONI</t>
  </si>
  <si>
    <t>Rilevazione del</t>
  </si>
  <si>
    <t xml:space="preserve">      da  </t>
  </si>
  <si>
    <t xml:space="preserve">       a  </t>
  </si>
  <si>
    <t>NQ</t>
  </si>
  <si>
    <t>FARINE E CASCAMI</t>
  </si>
  <si>
    <t>ad alto tenore di glutine (sacco carta) (2)</t>
  </si>
  <si>
    <t xml:space="preserve">          - tipo 00 W 300 prot. 13</t>
  </si>
  <si>
    <t>a caratteristiche minime di glutine (nazionali sacco carta)</t>
  </si>
  <si>
    <t xml:space="preserve">          - tipo 00 granito</t>
  </si>
  <si>
    <t>semola con caratteristiche di legge</t>
  </si>
  <si>
    <t>semola con caratteristiche superiori ai minimi di legge</t>
  </si>
  <si>
    <t xml:space="preserve"> Cascami di </t>
  </si>
  <si>
    <t xml:space="preserve"> frumento tenero </t>
  </si>
  <si>
    <t>farinetta  - rinfusa</t>
  </si>
  <si>
    <t>(3) (12)</t>
  </si>
  <si>
    <t>farinaccio - rinfusa</t>
  </si>
  <si>
    <t xml:space="preserve">                 - sacco</t>
  </si>
  <si>
    <t>cubettato nazionale</t>
  </si>
  <si>
    <t>germe (4)</t>
  </si>
  <si>
    <t xml:space="preserve">  frumento duro (3) (12)</t>
  </si>
  <si>
    <t>farinetta rinfusa</t>
  </si>
  <si>
    <t>farinaccio rinfusa</t>
  </si>
  <si>
    <t>tritello rinfusa</t>
  </si>
  <si>
    <t>cruschello rinfusa</t>
  </si>
  <si>
    <t>cubettato rinfusa</t>
  </si>
  <si>
    <t xml:space="preserve"> Farine di mais</t>
  </si>
  <si>
    <t>bramata</t>
  </si>
  <si>
    <t>fioretto</t>
  </si>
  <si>
    <t>nostrana</t>
  </si>
  <si>
    <t>macinazione integrale ibrido</t>
  </si>
  <si>
    <t xml:space="preserve"> Cascami di mais</t>
  </si>
  <si>
    <t>germe b.20% grassi s.t.q.</t>
  </si>
  <si>
    <t>germe  tal quale</t>
  </si>
  <si>
    <t>2° GRUPPO</t>
  </si>
  <si>
    <t xml:space="preserve"> Granoturco</t>
  </si>
  <si>
    <t>nazionale - comune, ibrido essiccato</t>
  </si>
  <si>
    <t>estero    - Yellow corn</t>
  </si>
  <si>
    <t>----------</t>
  </si>
  <si>
    <t xml:space="preserve">               - Plata</t>
  </si>
  <si>
    <t xml:space="preserve">               - Brasiliano</t>
  </si>
  <si>
    <t xml:space="preserve">               - Francese</t>
  </si>
  <si>
    <t xml:space="preserve"> Orzo</t>
  </si>
  <si>
    <t>estero    - comunitario</t>
  </si>
  <si>
    <t xml:space="preserve"> Avena</t>
  </si>
  <si>
    <t>estera    - Tedesca</t>
  </si>
  <si>
    <t>Semi oleosi</t>
  </si>
  <si>
    <t>soia nazionale</t>
  </si>
  <si>
    <t>soia estera</t>
  </si>
  <si>
    <t xml:space="preserve"> Farine</t>
  </si>
  <si>
    <t xml:space="preserve">  di estrazione</t>
  </si>
  <si>
    <t>di girasole (rif. 28% s.t.q.) nazionale</t>
  </si>
  <si>
    <t xml:space="preserve">  (alla rinfusa)</t>
  </si>
  <si>
    <t>semi di soia integrale tostata</t>
  </si>
  <si>
    <t>soia tostata</t>
  </si>
  <si>
    <t xml:space="preserve">          - nazionale a) prot. 44% s.t.q.</t>
  </si>
  <si>
    <t xml:space="preserve">          - estera    a) Argentina 42% s.t.q.pellets</t>
  </si>
  <si>
    <t xml:space="preserve"> Farina disidr. (6)</t>
  </si>
  <si>
    <t>di erba med. pellet prot. 16%stq cellulosa 25%stq</t>
  </si>
  <si>
    <t xml:space="preserve"> Farina integrale</t>
  </si>
  <si>
    <t>di erba med. pellet prot.10%stq cellulosa 30%stq</t>
  </si>
  <si>
    <t>Polpe essiccate</t>
  </si>
  <si>
    <t>di barbabietola</t>
  </si>
  <si>
    <t xml:space="preserve"> Amidi</t>
  </si>
  <si>
    <t>glutine di mais prot. 58% s.t.q.</t>
  </si>
  <si>
    <t>semola glutinata di mais</t>
  </si>
  <si>
    <t>3° GRUPPO</t>
  </si>
  <si>
    <t>RISI E SOTTOPRODOTTI</t>
  </si>
  <si>
    <t xml:space="preserve">  Risi (in confezione)</t>
  </si>
  <si>
    <t>superfini - Arborio</t>
  </si>
  <si>
    <t xml:space="preserve">          - Ribe/Ringo</t>
  </si>
  <si>
    <t>semifini  - Padano-Italico</t>
  </si>
  <si>
    <t xml:space="preserve">  Sottoprodotti</t>
  </si>
  <si>
    <t>corpetto (7)</t>
  </si>
  <si>
    <t>mezzagrana (7)</t>
  </si>
  <si>
    <t>granaverde</t>
  </si>
  <si>
    <t>farinaccio</t>
  </si>
  <si>
    <t>pula 2,50%</t>
  </si>
  <si>
    <t>pula 1,70%</t>
  </si>
  <si>
    <t xml:space="preserve">  Fagioli</t>
  </si>
  <si>
    <t>borlotti</t>
  </si>
  <si>
    <t>corona</t>
  </si>
  <si>
    <t xml:space="preserve">  Piselli</t>
  </si>
  <si>
    <t xml:space="preserve">  Ceci</t>
  </si>
  <si>
    <t xml:space="preserve">  Lenticchie</t>
  </si>
  <si>
    <t>4° GRUPPO</t>
  </si>
  <si>
    <t xml:space="preserve"> SEMENTI DA PRATO</t>
  </si>
  <si>
    <t xml:space="preserve">               - Zuccherino</t>
  </si>
  <si>
    <t xml:space="preserve">               - Ibrido</t>
  </si>
  <si>
    <t>Erba medica</t>
  </si>
  <si>
    <t>Loyetto Italico</t>
  </si>
  <si>
    <t>Trifoglio Ladino</t>
  </si>
  <si>
    <t>Trifoglio pratense</t>
  </si>
  <si>
    <t>Veccia sativa</t>
  </si>
  <si>
    <t xml:space="preserve"> FORAGGI</t>
  </si>
  <si>
    <t>fieno     - maggengo</t>
  </si>
  <si>
    <t xml:space="preserve">              - agostano</t>
  </si>
  <si>
    <t xml:space="preserve">              - francese</t>
  </si>
  <si>
    <t>erba medica (8)</t>
  </si>
  <si>
    <t>paglia di grano nazionale pressata (11)</t>
  </si>
  <si>
    <t xml:space="preserve"> SACCHI</t>
  </si>
  <si>
    <t>ANTICRITTOGAMICI</t>
  </si>
  <si>
    <t>(F.co magazzino rivenditore,</t>
  </si>
  <si>
    <t>pagamento contanti alla consegna).</t>
  </si>
  <si>
    <t>FERTILIZZANTI</t>
  </si>
  <si>
    <t>pagamento 30 giorni).</t>
  </si>
  <si>
    <t xml:space="preserve">  Azotati semplici</t>
  </si>
  <si>
    <t>nitrato ammonico  26%</t>
  </si>
  <si>
    <t>nitrato di calcio 15/16%</t>
  </si>
  <si>
    <t>solfato ammonico 21%</t>
  </si>
  <si>
    <t>calciocianamide</t>
  </si>
  <si>
    <t xml:space="preserve">          - oleata    20/21% (polvere)</t>
  </si>
  <si>
    <t xml:space="preserve">          - granulare 19/21%</t>
  </si>
  <si>
    <r>
      <t>perfosfato minerale granulare 19/21% di P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 xml:space="preserve"> O</t>
    </r>
    <r>
      <rPr>
        <vertAlign val="superscript"/>
        <sz val="9"/>
        <rFont val="Arial"/>
        <family val="2"/>
      </rPr>
      <t>5</t>
    </r>
  </si>
  <si>
    <t>triplogranulare 40/46%</t>
  </si>
  <si>
    <r>
      <t>scorie Thomas base 15/17% di P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 xml:space="preserve"> O</t>
    </r>
    <r>
      <rPr>
        <vertAlign val="superscript"/>
        <sz val="9"/>
        <rFont val="Arial"/>
        <family val="2"/>
      </rPr>
      <t>3</t>
    </r>
  </si>
  <si>
    <t>cloruro potassico 60%</t>
  </si>
  <si>
    <t>solfato potassico 50%</t>
  </si>
  <si>
    <t xml:space="preserve">  Complessi</t>
  </si>
  <si>
    <t>18-46-0</t>
  </si>
  <si>
    <t>12-52-0</t>
  </si>
  <si>
    <t>20-10-10 C</t>
  </si>
  <si>
    <t>15-15-15 C</t>
  </si>
  <si>
    <t>(1) In treni completi - (2) Per i corrispondenti tipi 0, Euro 2,58 in meno - (3) merce resa nel raggio di 50 Km per autotreni o vagoni completi</t>
  </si>
  <si>
    <t xml:space="preserve">(4) Prezzo minimo: uso zootecnico - Prezzo massimo: uso alimentare - (5) Pagamento differito al 31/12, merce resa - (6) Beta carotene </t>
  </si>
  <si>
    <t xml:space="preserve">Nov. - Apr. 100; Mag. - Ott. 145 - (7) Corpetto e Mezzagrana prezzo massimo riferito alle confezioni da 5 Kg. - (8) Prezzo minimo: 1° taglio, </t>
  </si>
  <si>
    <t>Il Presidente del Comitato</t>
  </si>
  <si>
    <t>COMMENTO AL MERCATO</t>
  </si>
  <si>
    <r>
      <t xml:space="preserve">   LISTINO SETTIMANALE: </t>
    </r>
    <r>
      <rPr>
        <b/>
        <sz val="8"/>
        <rFont val="Arial"/>
        <family val="2"/>
      </rPr>
      <t>Editore</t>
    </r>
    <r>
      <rPr>
        <sz val="8"/>
        <rFont val="Arial"/>
        <family val="2"/>
      </rPr>
      <t xml:space="preserve">, Camera di Commercio Industria Artigianato e Agricoltura di Torino - </t>
    </r>
    <r>
      <rPr>
        <b/>
        <sz val="8"/>
        <rFont val="Arial"/>
        <family val="2"/>
      </rPr>
      <t>Direttore Responsabile</t>
    </r>
    <r>
      <rPr>
        <sz val="8"/>
        <rFont val="Arial"/>
        <family val="2"/>
      </rPr>
      <t xml:space="preserve">, Guido Bolatto - </t>
    </r>
    <r>
      <rPr>
        <b/>
        <sz val="8"/>
        <rFont val="Arial"/>
        <family val="2"/>
      </rPr>
      <t>Redazione</t>
    </r>
    <r>
      <rPr>
        <sz val="8"/>
        <rFont val="Arial"/>
        <family val="2"/>
      </rPr>
      <t xml:space="preserve">, Uff. </t>
    </r>
  </si>
  <si>
    <r>
      <t xml:space="preserve">Borsa Merci - </t>
    </r>
    <r>
      <rPr>
        <b/>
        <sz val="8"/>
        <rFont val="Arial"/>
        <family val="2"/>
      </rPr>
      <t>Direzione, redazione e amministrazione</t>
    </r>
    <r>
      <rPr>
        <sz val="8"/>
        <rFont val="Arial"/>
        <family val="2"/>
      </rPr>
      <t xml:space="preserve">, via Carlo Alberto, 16 - 10123 TORINO,  tel. 0115716.1, telex 221247 - </t>
    </r>
    <r>
      <rPr>
        <b/>
        <sz val="8"/>
        <rFont val="Arial"/>
        <family val="2"/>
      </rPr>
      <t>Borsa Merci</t>
    </r>
    <r>
      <rPr>
        <sz val="8"/>
        <rFont val="Arial"/>
        <family val="2"/>
      </rPr>
      <t>, via Andrea Doria 15 -</t>
    </r>
  </si>
  <si>
    <r>
      <t>tel. 0115714.801 - telefax 011812.38.79 -</t>
    </r>
    <r>
      <rPr>
        <b/>
        <sz val="8"/>
        <rFont val="Arial"/>
        <family val="2"/>
      </rPr>
      <t>Laboratorio chimico-merceologico</t>
    </r>
    <r>
      <rPr>
        <sz val="8"/>
        <rFont val="Arial"/>
        <family val="2"/>
      </rPr>
      <t xml:space="preserve">, via Ventimiglia 165 - tel. 0116700.111 -  </t>
    </r>
    <r>
      <rPr>
        <b/>
        <sz val="8"/>
        <rFont val="Arial"/>
        <family val="2"/>
      </rPr>
      <t>Registrazione</t>
    </r>
    <r>
      <rPr>
        <sz val="8"/>
        <rFont val="Arial"/>
        <family val="2"/>
      </rPr>
      <t xml:space="preserve"> Tribunale di Torino n. 2545 </t>
    </r>
  </si>
  <si>
    <t>del 3/12/1976</t>
  </si>
  <si>
    <t>originario</t>
  </si>
  <si>
    <t>Sorghi</t>
  </si>
  <si>
    <t xml:space="preserve">               - Gentile</t>
  </si>
  <si>
    <t>soia proteica estera</t>
  </si>
  <si>
    <t xml:space="preserve"> IVA - I PREZZI SEGUITI DALLA LETTERA " N ", SI INTENDONO NOMINALI</t>
  </si>
  <si>
    <t>8-24-24 C</t>
  </si>
  <si>
    <t>PER MERCE FRANCO ARRIVO (3)</t>
  </si>
  <si>
    <t xml:space="preserve">PREZZI DI LIBERO MERCATO PER TONNELLATA, BASE TORINO, PRONTA CONSEGNA  E PAGAMENTO, ESCLUSA </t>
  </si>
  <si>
    <t>FRUMENTI TENERI</t>
  </si>
  <si>
    <t>ESTERI</t>
  </si>
  <si>
    <t xml:space="preserve"> www.to.camcom.it\accessolistini</t>
  </si>
  <si>
    <t>compreso imballo in plastica da 50/25 Kg.</t>
  </si>
  <si>
    <t xml:space="preserve">ossicloruro di rame (tit. garant. 16% Cu) </t>
  </si>
  <si>
    <t xml:space="preserve">solfato di rame 98-99% </t>
  </si>
  <si>
    <t xml:space="preserve">zolfo puro doppio ventilato </t>
  </si>
  <si>
    <t>1° GRUPPO - CEREALI</t>
  </si>
  <si>
    <t>Frumento di forza 78/80, prot. 14% W &gt; 350 um. 14% imp. 1</t>
  </si>
  <si>
    <t>NAZIONALI (13)</t>
  </si>
  <si>
    <t>Altri usi 65/70</t>
  </si>
  <si>
    <t>borlotto tipo "lamon"</t>
  </si>
  <si>
    <t>z</t>
  </si>
  <si>
    <t xml:space="preserve">Prezzo massimo 2° e 3° taglio - (9) Prezzo minimo: esterno avana - Prezzo massimo: esterno bianco   ---   differenza per sacco carta avana </t>
  </si>
  <si>
    <t>meno € 5 per 1000 sacchi per ogni tipologia - (10) Prodotti di importazione - (11) Prezzo minimo: in Rotoballe-Prezzo massimo:in Ballette</t>
  </si>
  <si>
    <t>(13) I prezzi si riferiscono al grano  con Falling Number minimo 250 (reg. CEE 689/92)</t>
  </si>
  <si>
    <t>Panificabile superiore 76/79, prot.14% W&gt;250 um.14% imp.1</t>
  </si>
  <si>
    <t xml:space="preserve">               - francese</t>
  </si>
  <si>
    <t>di girasole (rif. 26/28% s.t.q.) produzione estera in pellet</t>
  </si>
  <si>
    <t>fini     - S. Andrea</t>
  </si>
  <si>
    <t xml:space="preserve"> LEGUMI  - nazionali</t>
  </si>
  <si>
    <t>Billò  Cuneo</t>
  </si>
  <si>
    <t xml:space="preserve"> LEGUMI  - esteri</t>
  </si>
  <si>
    <t>cannellini bianchi</t>
  </si>
  <si>
    <t>sgusciati - verdi</t>
  </si>
  <si>
    <t>calibro 29/30 - 31/32</t>
  </si>
  <si>
    <t>calibro 33 e oltre</t>
  </si>
  <si>
    <t>di carta a valvola (50x60x15,5) (9) (25 kg) x 1000 sacchi</t>
  </si>
  <si>
    <t>di carta a valvola (60x80) (9) (50 kg) x 1000 sacchi</t>
  </si>
  <si>
    <t>di carta aperto (50x80x15) a 2 fogli (9) (25 kg) x 1000 sacchi</t>
  </si>
  <si>
    <t>di carta aperto (60x105) a 2 fogli (9) (50 kg) x 1000 sacchi</t>
  </si>
  <si>
    <t>Canadese a) Western Red Spring n.2  c.e.1%  prot.15%</t>
  </si>
  <si>
    <t xml:space="preserve">                  b) Utility c.e. 2%</t>
  </si>
  <si>
    <t xml:space="preserve">          - statunitense: NorthernSpring c.e.2%  prot.15% </t>
  </si>
  <si>
    <t xml:space="preserve">          - francese base 76/78 c.e. 2%  um.15%</t>
  </si>
  <si>
    <t xml:space="preserve">          - francese base 76  c.e.2%  um.15%  F.co Modane (1)</t>
  </si>
  <si>
    <t xml:space="preserve">          - comunitar. tenero p.s.72/73  c.e.2%  um.15,5% (13)</t>
  </si>
  <si>
    <t xml:space="preserve"> Farine di frumento</t>
  </si>
  <si>
    <t xml:space="preserve">          -  ""   00 W 250 prot. 12</t>
  </si>
  <si>
    <t xml:space="preserve">          -  ""   00 W 180 prot. 11</t>
  </si>
  <si>
    <t xml:space="preserve">               - sacco</t>
  </si>
  <si>
    <t>tritello - rinfusa</t>
  </si>
  <si>
    <t xml:space="preserve">          - sacco</t>
  </si>
  <si>
    <t>crusca / cruschello - rinfusa</t>
  </si>
  <si>
    <t xml:space="preserve">                                - sacco</t>
  </si>
  <si>
    <t>crusca - rinfusa</t>
  </si>
  <si>
    <t xml:space="preserve">            - sacco</t>
  </si>
  <si>
    <t>estero - rinfusa</t>
  </si>
  <si>
    <t xml:space="preserve">                            b)   "     48%   "</t>
  </si>
  <si>
    <t xml:space="preserve">                          b) Argentina (farina 44% s.t.q.)</t>
  </si>
  <si>
    <t xml:space="preserve">              - Baldo</t>
  </si>
  <si>
    <t xml:space="preserve">              - Roma</t>
  </si>
  <si>
    <t xml:space="preserve">               - Carnaroli</t>
  </si>
  <si>
    <t>di juta 70x120 aperto  -  per sacco</t>
  </si>
  <si>
    <t xml:space="preserve">  Fosfatici (10)</t>
  </si>
  <si>
    <t xml:space="preserve">  Potassici (10)</t>
  </si>
  <si>
    <t>- INGRESSO ANNUO</t>
  </si>
  <si>
    <t>- INGRESSO GIORNALIERO</t>
  </si>
  <si>
    <t>- CANONE ANNUO BOX</t>
  </si>
  <si>
    <t>- CANONE ANNUO BOX SALETTA</t>
  </si>
  <si>
    <t>- CANONE ANNUO TAVOLINO</t>
  </si>
  <si>
    <t>- INGRESSO SEMESTRALE</t>
  </si>
  <si>
    <t>- CANONE SEMESTRALE TAVOLINO</t>
  </si>
  <si>
    <t>€</t>
  </si>
  <si>
    <t xml:space="preserve">                     a) comune p.s. 63/65%</t>
  </si>
  <si>
    <t>nazionale base p.s. 60/62%</t>
  </si>
  <si>
    <t>nazionale pesante p.s. 63/65%</t>
  </si>
  <si>
    <t>Panificabile  76/78, prot. 12% W &gt; 150 um. 14% imp. 1</t>
  </si>
  <si>
    <t>Biscottiero  74/77, prot. 11% W &gt; 90 um. 14% imp. 1</t>
  </si>
  <si>
    <t xml:space="preserve">              - Francese bianca p.s. 50/52%</t>
  </si>
  <si>
    <t xml:space="preserve">              - Francese nera p.s. 50/52%</t>
  </si>
  <si>
    <t>nazionale p.s. 40%  45%</t>
  </si>
  <si>
    <t xml:space="preserve">                     b) pesante p.s. 66/70%</t>
  </si>
  <si>
    <t>TARIFFE SERVIZI ANNO 2010</t>
  </si>
  <si>
    <t xml:space="preserve">                                         (BELLOTTI FRANCESCO)</t>
  </si>
  <si>
    <t>urea agricola     46% (14)</t>
  </si>
  <si>
    <t>(12) Per consegne frazionate,o a motrice, 'maggiorazione di Euro 6,00 - (14) Ecotassa del 2% non compresa</t>
  </si>
  <si>
    <t>CALENDARIO 2010 - Mercati soppressi per festività: 24 giugno, 12 e 19 agosto</t>
  </si>
  <si>
    <t>Chiusura estiva Borsa Merci di Milano : martedì  10 agosto</t>
  </si>
  <si>
    <t>Mercato dei grani invariato con prezzi stabili . Ancora in rialzo gli esteri americani per aumenti all'origine.</t>
  </si>
  <si>
    <t>Abbastanza stabili i cruscami con modesto rialzo per il farinaccio e lieve calo per gli altri cruscami.</t>
  </si>
  <si>
    <t>Rialzo tecnico del mais per l'inizio della trebbiatura e lo stop per le recenti piogge e una discreta domanda.</t>
  </si>
  <si>
    <t>Più offerti gli orzi, poco trattati.</t>
  </si>
  <si>
    <t>In rialzo i girasoli per il mancato arrivo dei semi essendo in ritardo la campagna.</t>
  </si>
  <si>
    <t>Buoni rialzi per la farina e i semi di soia con un maercato condizionato sempre dal maercato all'origine.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</si>
</sst>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ISTINO SETTIMANALE N° &quot;#"/>
    <numFmt numFmtId="171" formatCode="&quot;del &quot;d\ mmmm\ yyyy"/>
    <numFmt numFmtId="172" formatCode="d\ mmmm\ yyyy"/>
    <numFmt numFmtId="173" formatCode="0.000"/>
    <numFmt numFmtId="174" formatCode="0.0"/>
    <numFmt numFmtId="175" formatCode="&quot;LISTINO SETTIMANALE N°  &quot;#"/>
    <numFmt numFmtId="176" formatCode="&quot;del  &quot;d\ mmmm\ yyyy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&quot;€&quot;\ #,##0.00"/>
  </numFmts>
  <fonts count="65">
    <font>
      <sz val="10"/>
      <name val="Times New Roman"/>
      <family val="0"/>
    </font>
    <font>
      <sz val="10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sz val="16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0"/>
    </font>
    <font>
      <sz val="10"/>
      <color indexed="12"/>
      <name val="Arial"/>
      <family val="2"/>
    </font>
    <font>
      <b/>
      <sz val="9"/>
      <name val="Arial"/>
      <family val="0"/>
    </font>
    <font>
      <sz val="8"/>
      <name val="Arial"/>
      <family val="2"/>
    </font>
    <font>
      <vertAlign val="superscript"/>
      <sz val="9"/>
      <name val="Arial"/>
      <family val="2"/>
    </font>
    <font>
      <sz val="8"/>
      <color indexed="12"/>
      <name val="Arial"/>
      <family val="2"/>
    </font>
    <font>
      <sz val="8"/>
      <color indexed="39"/>
      <name val="Arial"/>
      <family val="2"/>
    </font>
    <font>
      <b/>
      <i/>
      <sz val="16"/>
      <color indexed="12"/>
      <name val="Arial"/>
      <family val="2"/>
    </font>
    <font>
      <b/>
      <u val="single"/>
      <sz val="10"/>
      <name val="Arial"/>
      <family val="2"/>
    </font>
    <font>
      <u val="single"/>
      <sz val="10"/>
      <name val="Times New Roman"/>
      <family val="0"/>
    </font>
    <font>
      <b/>
      <sz val="8"/>
      <name val="Arial"/>
      <family val="2"/>
    </font>
    <font>
      <b/>
      <sz val="10"/>
      <name val="Times New Roman"/>
      <family val="0"/>
    </font>
    <font>
      <sz val="1"/>
      <name val="Arial"/>
      <family val="0"/>
    </font>
    <font>
      <sz val="1"/>
      <color indexed="12"/>
      <name val="Arial"/>
      <family val="2"/>
    </font>
    <font>
      <sz val="10"/>
      <color indexed="39"/>
      <name val="Arial"/>
      <family val="0"/>
    </font>
    <font>
      <b/>
      <sz val="10"/>
      <color indexed="12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name val="Arial"/>
      <family val="2"/>
    </font>
    <font>
      <sz val="12"/>
      <name val="Times New Roman"/>
      <family val="0"/>
    </font>
    <font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Helv"/>
      <family val="0"/>
    </font>
    <font>
      <sz val="7"/>
      <color indexed="8"/>
      <name val="Helv"/>
      <family val="0"/>
    </font>
    <font>
      <b/>
      <sz val="7"/>
      <color indexed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2" fontId="1" fillId="33" borderId="10" xfId="0" applyNumberFormat="1" applyFont="1" applyFill="1" applyBorder="1" applyAlignment="1" applyProtection="1">
      <alignment/>
      <protection hidden="1"/>
    </xf>
    <xf numFmtId="2" fontId="1" fillId="33" borderId="11" xfId="0" applyNumberFormat="1" applyFont="1" applyFill="1" applyBorder="1" applyAlignment="1" applyProtection="1">
      <alignment/>
      <protection hidden="1"/>
    </xf>
    <xf numFmtId="2" fontId="8" fillId="33" borderId="12" xfId="0" applyNumberFormat="1" applyFont="1" applyFill="1" applyBorder="1" applyAlignment="1" applyProtection="1">
      <alignment horizontal="right"/>
      <protection hidden="1"/>
    </xf>
    <xf numFmtId="0" fontId="1" fillId="33" borderId="0" xfId="0" applyFont="1" applyFill="1" applyBorder="1" applyAlignment="1" applyProtection="1">
      <alignment horizontal="fill"/>
      <protection hidden="1"/>
    </xf>
    <xf numFmtId="170" fontId="2" fillId="33" borderId="0" xfId="0" applyNumberFormat="1" applyFont="1" applyFill="1" applyBorder="1" applyAlignment="1" applyProtection="1">
      <alignment horizontal="left"/>
      <protection hidden="1"/>
    </xf>
    <xf numFmtId="170" fontId="3" fillId="33" borderId="0" xfId="0" applyNumberFormat="1" applyFont="1" applyFill="1" applyBorder="1" applyAlignment="1" applyProtection="1">
      <alignment horizontal="left"/>
      <protection hidden="1"/>
    </xf>
    <xf numFmtId="2" fontId="4" fillId="33" borderId="0" xfId="0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centerContinuous"/>
      <protection hidden="1"/>
    </xf>
    <xf numFmtId="2" fontId="1" fillId="33" borderId="0" xfId="0" applyNumberFormat="1" applyFont="1" applyFill="1" applyBorder="1" applyAlignment="1" applyProtection="1">
      <alignment horizontal="centerContinuous"/>
      <protection hidden="1"/>
    </xf>
    <xf numFmtId="172" fontId="6" fillId="33" borderId="13" xfId="0" applyNumberFormat="1" applyFont="1" applyFill="1" applyBorder="1" applyAlignment="1" applyProtection="1">
      <alignment horizontal="left"/>
      <protection hidden="1"/>
    </xf>
    <xf numFmtId="172" fontId="6" fillId="33" borderId="14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Border="1" applyAlignment="1" applyProtection="1">
      <alignment horizontal="right"/>
      <protection hidden="1"/>
    </xf>
    <xf numFmtId="2" fontId="12" fillId="33" borderId="0" xfId="0" applyNumberFormat="1" applyFont="1" applyFill="1" applyBorder="1" applyAlignment="1" applyProtection="1">
      <alignment horizontal="left"/>
      <protection hidden="1"/>
    </xf>
    <xf numFmtId="2" fontId="10" fillId="33" borderId="0" xfId="0" applyNumberFormat="1" applyFont="1" applyFill="1" applyBorder="1" applyAlignment="1" applyProtection="1">
      <alignment horizontal="left"/>
      <protection hidden="1"/>
    </xf>
    <xf numFmtId="2" fontId="1" fillId="33" borderId="0" xfId="0" applyNumberFormat="1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 horizontal="right"/>
      <protection hidden="1"/>
    </xf>
    <xf numFmtId="0" fontId="7" fillId="33" borderId="15" xfId="0" applyFont="1" applyFill="1" applyBorder="1" applyAlignment="1" applyProtection="1">
      <alignment horizontal="left"/>
      <protection locked="0"/>
    </xf>
    <xf numFmtId="0" fontId="7" fillId="33" borderId="16" xfId="0" applyFont="1" applyFill="1" applyBorder="1" applyAlignment="1" applyProtection="1">
      <alignment/>
      <protection locked="0"/>
    </xf>
    <xf numFmtId="0" fontId="7" fillId="33" borderId="15" xfId="0" applyFont="1" applyFill="1" applyBorder="1" applyAlignment="1" applyProtection="1">
      <alignment horizontal="left" vertical="center"/>
      <protection locked="0"/>
    </xf>
    <xf numFmtId="0" fontId="7" fillId="33" borderId="16" xfId="0" applyFont="1" applyFill="1" applyBorder="1" applyAlignment="1" applyProtection="1" quotePrefix="1">
      <alignment horizontal="left"/>
      <protection locked="0"/>
    </xf>
    <xf numFmtId="0" fontId="7" fillId="33" borderId="15" xfId="0" applyFont="1" applyFill="1" applyBorder="1" applyAlignment="1" applyProtection="1">
      <alignment/>
      <protection locked="0"/>
    </xf>
    <xf numFmtId="0" fontId="7" fillId="33" borderId="16" xfId="0" applyFont="1" applyFill="1" applyBorder="1" applyAlignment="1" applyProtection="1">
      <alignment horizontal="left"/>
      <protection locked="0"/>
    </xf>
    <xf numFmtId="0" fontId="9" fillId="33" borderId="15" xfId="0" applyFont="1" applyFill="1" applyBorder="1" applyAlignment="1" applyProtection="1">
      <alignment/>
      <protection locked="0"/>
    </xf>
    <xf numFmtId="0" fontId="7" fillId="33" borderId="15" xfId="0" applyFont="1" applyFill="1" applyBorder="1" applyAlignment="1" applyProtection="1" quotePrefix="1">
      <alignment horizontal="left"/>
      <protection locked="0"/>
    </xf>
    <xf numFmtId="0" fontId="7" fillId="33" borderId="15" xfId="0" applyFont="1" applyFill="1" applyBorder="1" applyAlignment="1" applyProtection="1">
      <alignment/>
      <protection locked="0"/>
    </xf>
    <xf numFmtId="0" fontId="9" fillId="33" borderId="15" xfId="0" applyFont="1" applyFill="1" applyBorder="1" applyAlignment="1" applyProtection="1">
      <alignment horizontal="left"/>
      <protection locked="0"/>
    </xf>
    <xf numFmtId="0" fontId="7" fillId="33" borderId="16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 quotePrefix="1">
      <alignment horizontal="left"/>
      <protection locked="0"/>
    </xf>
    <xf numFmtId="0" fontId="10" fillId="33" borderId="0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 quotePrefix="1">
      <alignment horizontal="left"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 horizontal="centerContinuous"/>
      <protection locked="0"/>
    </xf>
    <xf numFmtId="0" fontId="7" fillId="33" borderId="0" xfId="0" applyFont="1" applyFill="1" applyBorder="1" applyAlignment="1" applyProtection="1">
      <alignment horizontal="centerContinuous"/>
      <protection locked="0"/>
    </xf>
    <xf numFmtId="0" fontId="7" fillId="33" borderId="0" xfId="0" applyFont="1" applyFill="1" applyBorder="1" applyAlignment="1" applyProtection="1" quotePrefix="1">
      <alignment horizontal="centerContinuous"/>
      <protection locked="0"/>
    </xf>
    <xf numFmtId="0" fontId="0" fillId="33" borderId="0" xfId="0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2" fontId="12" fillId="33" borderId="0" xfId="0" applyNumberFormat="1" applyFont="1" applyFill="1" applyBorder="1" applyAlignment="1" applyProtection="1">
      <alignment horizontal="left"/>
      <protection locked="0"/>
    </xf>
    <xf numFmtId="2" fontId="10" fillId="33" borderId="0" xfId="0" applyNumberFormat="1" applyFont="1" applyFill="1" applyBorder="1" applyAlignment="1" applyProtection="1">
      <alignment horizontal="left"/>
      <protection locked="0"/>
    </xf>
    <xf numFmtId="2" fontId="1" fillId="33" borderId="0" xfId="0" applyNumberFormat="1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Continuous"/>
      <protection locked="0"/>
    </xf>
    <xf numFmtId="0" fontId="5" fillId="33" borderId="0" xfId="0" applyFont="1" applyFill="1" applyBorder="1" applyAlignment="1" applyProtection="1">
      <alignment horizontal="centerContinuous"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 quotePrefix="1">
      <alignment horizontal="left"/>
      <protection locked="0"/>
    </xf>
    <xf numFmtId="0" fontId="0" fillId="33" borderId="0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10" fillId="34" borderId="0" xfId="0" applyFont="1" applyFill="1" applyAlignment="1">
      <alignment/>
    </xf>
    <xf numFmtId="0" fontId="10" fillId="34" borderId="0" xfId="0" applyFont="1" applyFill="1" applyAlignment="1" applyProtection="1">
      <alignment/>
      <protection hidden="1"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hidden="1"/>
    </xf>
    <xf numFmtId="0" fontId="7" fillId="33" borderId="16" xfId="0" applyFont="1" applyFill="1" applyBorder="1" applyAlignment="1" applyProtection="1" quotePrefix="1">
      <alignment horizontal="left" vertical="top"/>
      <protection locked="0"/>
    </xf>
    <xf numFmtId="2" fontId="8" fillId="33" borderId="17" xfId="0" applyNumberFormat="1" applyFont="1" applyFill="1" applyBorder="1" applyAlignment="1" applyProtection="1">
      <alignment horizontal="right"/>
      <protection hidden="1"/>
    </xf>
    <xf numFmtId="0" fontId="7" fillId="33" borderId="18" xfId="0" applyFont="1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hidden="1"/>
    </xf>
    <xf numFmtId="0" fontId="7" fillId="33" borderId="18" xfId="0" applyFont="1" applyFill="1" applyBorder="1" applyAlignment="1" applyProtection="1">
      <alignment horizontal="left"/>
      <protection locked="0"/>
    </xf>
    <xf numFmtId="0" fontId="9" fillId="33" borderId="18" xfId="0" applyFont="1" applyFill="1" applyBorder="1" applyAlignment="1" applyProtection="1">
      <alignment/>
      <protection locked="0"/>
    </xf>
    <xf numFmtId="2" fontId="8" fillId="35" borderId="10" xfId="0" applyNumberFormat="1" applyFont="1" applyFill="1" applyBorder="1" applyAlignment="1" applyProtection="1" quotePrefix="1">
      <alignment horizontal="right" vertical="top"/>
      <protection hidden="1"/>
    </xf>
    <xf numFmtId="0" fontId="1" fillId="33" borderId="0" xfId="0" applyFont="1" applyFill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2" fontId="8" fillId="35" borderId="10" xfId="0" applyNumberFormat="1" applyFont="1" applyFill="1" applyBorder="1" applyAlignment="1" applyProtection="1" quotePrefix="1">
      <alignment horizontal="right"/>
      <protection hidden="1"/>
    </xf>
    <xf numFmtId="2" fontId="8" fillId="33" borderId="19" xfId="0" applyNumberFormat="1" applyFont="1" applyFill="1" applyBorder="1" applyAlignment="1" applyProtection="1">
      <alignment horizontal="right"/>
      <protection hidden="1"/>
    </xf>
    <xf numFmtId="2" fontId="8" fillId="0" borderId="19" xfId="0" applyNumberFormat="1" applyFont="1" applyFill="1" applyBorder="1" applyAlignment="1" applyProtection="1">
      <alignment horizontal="right"/>
      <protection hidden="1"/>
    </xf>
    <xf numFmtId="2" fontId="8" fillId="33" borderId="20" xfId="0" applyNumberFormat="1" applyFont="1" applyFill="1" applyBorder="1" applyAlignment="1" applyProtection="1">
      <alignment horizontal="right"/>
      <protection hidden="1"/>
    </xf>
    <xf numFmtId="2" fontId="8" fillId="33" borderId="10" xfId="0" applyNumberFormat="1" applyFont="1" applyFill="1" applyBorder="1" applyAlignment="1" applyProtection="1">
      <alignment horizontal="right"/>
      <protection hidden="1"/>
    </xf>
    <xf numFmtId="2" fontId="8" fillId="33" borderId="21" xfId="0" applyNumberFormat="1" applyFont="1" applyFill="1" applyBorder="1" applyAlignment="1" applyProtection="1">
      <alignment horizontal="right"/>
      <protection hidden="1"/>
    </xf>
    <xf numFmtId="0" fontId="7" fillId="33" borderId="16" xfId="0" applyFont="1" applyFill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9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hidden="1"/>
    </xf>
    <xf numFmtId="0" fontId="7" fillId="33" borderId="15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hidden="1" locked="0"/>
    </xf>
    <xf numFmtId="0" fontId="7" fillId="33" borderId="22" xfId="0" applyFont="1" applyFill="1" applyBorder="1" applyAlignment="1" applyProtection="1">
      <alignment horizontal="left"/>
      <protection locked="0"/>
    </xf>
    <xf numFmtId="0" fontId="9" fillId="33" borderId="16" xfId="0" applyFont="1" applyFill="1" applyBorder="1" applyAlignment="1" applyProtection="1">
      <alignment horizontal="left"/>
      <protection locked="0"/>
    </xf>
    <xf numFmtId="0" fontId="19" fillId="33" borderId="15" xfId="0" applyFont="1" applyFill="1" applyBorder="1" applyAlignment="1" applyProtection="1">
      <alignment/>
      <protection locked="0"/>
    </xf>
    <xf numFmtId="0" fontId="19" fillId="33" borderId="16" xfId="0" applyFont="1" applyFill="1" applyBorder="1" applyAlignment="1" applyProtection="1">
      <alignment horizontal="left" vertical="top"/>
      <protection locked="0"/>
    </xf>
    <xf numFmtId="2" fontId="20" fillId="35" borderId="10" xfId="0" applyNumberFormat="1" applyFont="1" applyFill="1" applyBorder="1" applyAlignment="1" applyProtection="1" quotePrefix="1">
      <alignment horizontal="right" vertical="top"/>
      <protection hidden="1"/>
    </xf>
    <xf numFmtId="0" fontId="5" fillId="33" borderId="0" xfId="0" applyFont="1" applyFill="1" applyBorder="1" applyAlignment="1" applyProtection="1">
      <alignment/>
      <protection locked="0"/>
    </xf>
    <xf numFmtId="181" fontId="1" fillId="33" borderId="0" xfId="0" applyNumberFormat="1" applyFont="1" applyFill="1" applyBorder="1" applyAlignment="1" applyProtection="1">
      <alignment/>
      <protection hidden="1"/>
    </xf>
    <xf numFmtId="4" fontId="1" fillId="33" borderId="0" xfId="0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7" fillId="33" borderId="16" xfId="0" applyFont="1" applyFill="1" applyBorder="1" applyAlignment="1" applyProtection="1">
      <alignment/>
      <protection locked="0"/>
    </xf>
    <xf numFmtId="0" fontId="7" fillId="33" borderId="15" xfId="0" applyFont="1" applyFill="1" applyBorder="1" applyAlignment="1" applyProtection="1">
      <alignment horizontal="left"/>
      <protection locked="0"/>
    </xf>
    <xf numFmtId="0" fontId="7" fillId="33" borderId="16" xfId="0" applyFont="1" applyFill="1" applyBorder="1" applyAlignment="1" applyProtection="1" quotePrefix="1">
      <alignment horizontal="left"/>
      <protection locked="0"/>
    </xf>
    <xf numFmtId="0" fontId="12" fillId="33" borderId="23" xfId="0" applyFont="1" applyFill="1" applyBorder="1" applyAlignment="1" applyProtection="1">
      <alignment horizontal="left"/>
      <protection locked="0"/>
    </xf>
    <xf numFmtId="0" fontId="0" fillId="0" borderId="23" xfId="0" applyBorder="1" applyAlignment="1">
      <alignment/>
    </xf>
    <xf numFmtId="2" fontId="8" fillId="35" borderId="10" xfId="0" applyNumberFormat="1" applyFont="1" applyFill="1" applyBorder="1" applyAlignment="1" applyProtection="1">
      <alignment horizontal="right"/>
      <protection hidden="1"/>
    </xf>
    <xf numFmtId="2" fontId="21" fillId="0" borderId="19" xfId="0" applyNumberFormat="1" applyFont="1" applyFill="1" applyBorder="1" applyAlignment="1" applyProtection="1">
      <alignment horizontal="right"/>
      <protection hidden="1"/>
    </xf>
    <xf numFmtId="2" fontId="8" fillId="33" borderId="12" xfId="0" applyNumberFormat="1" applyFont="1" applyFill="1" applyBorder="1" applyAlignment="1" applyProtection="1">
      <alignment horizontal="right" vertical="top"/>
      <protection hidden="1"/>
    </xf>
    <xf numFmtId="2" fontId="8" fillId="33" borderId="12" xfId="0" applyNumberFormat="1" applyFont="1" applyFill="1" applyBorder="1" applyAlignment="1" applyProtection="1" quotePrefix="1">
      <alignment horizontal="right"/>
      <protection hidden="1"/>
    </xf>
    <xf numFmtId="2" fontId="8" fillId="0" borderId="12" xfId="0" applyNumberFormat="1" applyFont="1" applyFill="1" applyBorder="1" applyAlignment="1" applyProtection="1">
      <alignment horizontal="right"/>
      <protection hidden="1"/>
    </xf>
    <xf numFmtId="2" fontId="20" fillId="33" borderId="12" xfId="0" applyNumberFormat="1" applyFont="1" applyFill="1" applyBorder="1" applyAlignment="1" applyProtection="1">
      <alignment horizontal="right" vertical="top"/>
      <protection hidden="1"/>
    </xf>
    <xf numFmtId="2" fontId="22" fillId="35" borderId="10" xfId="0" applyNumberFormat="1" applyFont="1" applyFill="1" applyBorder="1" applyAlignment="1" applyProtection="1" quotePrefix="1">
      <alignment horizontal="right"/>
      <protection hidden="1"/>
    </xf>
    <xf numFmtId="49" fontId="1" fillId="33" borderId="0" xfId="0" applyNumberFormat="1" applyFont="1" applyFill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/>
      <protection hidden="1" locked="0"/>
    </xf>
    <xf numFmtId="49" fontId="1" fillId="0" borderId="0" xfId="0" applyNumberFormat="1" applyFont="1" applyBorder="1" applyAlignment="1" applyProtection="1">
      <alignment/>
      <protection locked="0"/>
    </xf>
    <xf numFmtId="0" fontId="10" fillId="33" borderId="15" xfId="0" applyFont="1" applyFill="1" applyBorder="1" applyAlignment="1" applyProtection="1">
      <alignment horizontal="left"/>
      <protection locked="0"/>
    </xf>
    <xf numFmtId="0" fontId="10" fillId="33" borderId="15" xfId="0" applyFont="1" applyFill="1" applyBorder="1" applyAlignment="1" applyProtection="1">
      <alignment horizontal="left"/>
      <protection locked="0"/>
    </xf>
    <xf numFmtId="0" fontId="10" fillId="33" borderId="18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175" fontId="2" fillId="33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left"/>
      <protection locked="0"/>
    </xf>
    <xf numFmtId="176" fontId="2" fillId="33" borderId="0" xfId="0" applyNumberFormat="1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5" fillId="33" borderId="24" xfId="0" applyFont="1" applyFill="1" applyBorder="1" applyAlignment="1" applyProtection="1">
      <alignment horizontal="center" vertical="center"/>
      <protection hidden="1"/>
    </xf>
    <xf numFmtId="2" fontId="6" fillId="33" borderId="25" xfId="0" applyNumberFormat="1" applyFont="1" applyFill="1" applyBorder="1" applyAlignment="1" applyProtection="1">
      <alignment horizontal="center"/>
      <protection hidden="1"/>
    </xf>
    <xf numFmtId="2" fontId="6" fillId="33" borderId="26" xfId="0" applyNumberFormat="1" applyFont="1" applyFill="1" applyBorder="1" applyAlignment="1" applyProtection="1">
      <alignment horizontal="center"/>
      <protection hidden="1"/>
    </xf>
    <xf numFmtId="14" fontId="6" fillId="33" borderId="15" xfId="0" applyNumberFormat="1" applyFont="1" applyFill="1" applyBorder="1" applyAlignment="1" applyProtection="1">
      <alignment horizontal="center"/>
      <protection hidden="1"/>
    </xf>
    <xf numFmtId="14" fontId="6" fillId="33" borderId="21" xfId="0" applyNumberFormat="1" applyFont="1" applyFill="1" applyBorder="1" applyAlignment="1" applyProtection="1">
      <alignment horizontal="center"/>
      <protection hidden="1"/>
    </xf>
    <xf numFmtId="14" fontId="6" fillId="33" borderId="15" xfId="0" applyNumberFormat="1" applyFont="1" applyFill="1" applyBorder="1" applyAlignment="1" applyProtection="1">
      <alignment horizontal="center"/>
      <protection hidden="1"/>
    </xf>
    <xf numFmtId="14" fontId="6" fillId="33" borderId="21" xfId="0" applyNumberFormat="1" applyFont="1" applyFill="1" applyBorder="1" applyAlignment="1" applyProtection="1">
      <alignment horizontal="center"/>
      <protection hidden="1"/>
    </xf>
    <xf numFmtId="0" fontId="10" fillId="34" borderId="0" xfId="0" applyFont="1" applyFill="1" applyAlignment="1" applyProtection="1">
      <alignment horizontal="center" shrinkToFit="1"/>
      <protection hidden="1"/>
    </xf>
    <xf numFmtId="0" fontId="0" fillId="0" borderId="0" xfId="0" applyAlignment="1">
      <alignment horizontal="center" shrinkToFit="1"/>
    </xf>
    <xf numFmtId="0" fontId="5" fillId="34" borderId="27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15" fillId="34" borderId="27" xfId="0" applyFont="1" applyFill="1" applyBorder="1" applyAlignment="1" applyProtection="1">
      <alignment horizontal="center" vertical="top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28" xfId="0" applyFont="1" applyBorder="1" applyAlignment="1" applyProtection="1">
      <alignment horizontal="center"/>
      <protection locked="0"/>
    </xf>
    <xf numFmtId="0" fontId="5" fillId="34" borderId="29" xfId="0" applyFont="1" applyFill="1" applyBorder="1" applyAlignment="1" applyProtection="1">
      <alignment horizontal="center" vertical="top"/>
      <protection locked="0"/>
    </xf>
    <xf numFmtId="0" fontId="0" fillId="0" borderId="30" xfId="0" applyBorder="1" applyAlignment="1" applyProtection="1">
      <alignment horizontal="center"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5" fillId="34" borderId="27" xfId="0" applyFont="1" applyFill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25" fillId="34" borderId="27" xfId="0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28" xfId="0" applyFont="1" applyBorder="1" applyAlignment="1" applyProtection="1">
      <alignment horizontal="center" vertical="center"/>
      <protection locked="0"/>
    </xf>
    <xf numFmtId="0" fontId="25" fillId="34" borderId="0" xfId="0" applyFont="1" applyFill="1" applyBorder="1" applyAlignment="1" applyProtection="1">
      <alignment horizontal="center" vertical="center"/>
      <protection locked="0"/>
    </xf>
    <xf numFmtId="0" fontId="25" fillId="34" borderId="28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1" fillId="33" borderId="30" xfId="0" applyFont="1" applyFill="1" applyBorder="1" applyAlignment="1" applyProtection="1">
      <alignment horizontal="left"/>
      <protection locked="0"/>
    </xf>
    <xf numFmtId="0" fontId="0" fillId="0" borderId="30" xfId="0" applyBorder="1" applyAlignment="1" applyProtection="1">
      <alignment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212</xdr:row>
      <xdr:rowOff>0</xdr:rowOff>
    </xdr:from>
    <xdr:to>
      <xdr:col>6</xdr:col>
      <xdr:colOff>123825</xdr:colOff>
      <xdr:row>212</xdr:row>
      <xdr:rowOff>0</xdr:rowOff>
    </xdr:to>
    <xdr:sp fLocksText="0">
      <xdr:nvSpPr>
        <xdr:cNvPr id="1" name="Testo 11"/>
        <xdr:cNvSpPr txBox="1">
          <a:spLocks noChangeArrowheads="1"/>
        </xdr:cNvSpPr>
      </xdr:nvSpPr>
      <xdr:spPr>
        <a:xfrm>
          <a:off x="152400" y="37071300"/>
          <a:ext cx="6448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calo i grani nazionali e i relativi sottoprodotti. Tra gli esteri, in aumento il northern spring.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Mercato più debole dei cereali per una domanda rarefatta come pure i proteici che denunciano diffusi ribassi in conformità a quelli praticati sulle piazze estere.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Nessuna variazione tra i risi,  Tra i  sottoprodotti, continua la diminuzione del corpetto e mezzagrana.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 fLocksWithSheet="0"/>
  </xdr:twoCellAnchor>
  <xdr:twoCellAnchor>
    <xdr:from>
      <xdr:col>0</xdr:col>
      <xdr:colOff>152400</xdr:colOff>
      <xdr:row>212</xdr:row>
      <xdr:rowOff>0</xdr:rowOff>
    </xdr:from>
    <xdr:to>
      <xdr:col>6</xdr:col>
      <xdr:colOff>123825</xdr:colOff>
      <xdr:row>212</xdr:row>
      <xdr:rowOff>0</xdr:rowOff>
    </xdr:to>
    <xdr:sp fLocksText="0">
      <xdr:nvSpPr>
        <xdr:cNvPr id="2" name="Text Box 337"/>
        <xdr:cNvSpPr txBox="1">
          <a:spLocks noChangeArrowheads="1"/>
        </xdr:cNvSpPr>
      </xdr:nvSpPr>
      <xdr:spPr>
        <a:xfrm>
          <a:off x="152400" y="37071300"/>
          <a:ext cx="6448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mmmmmm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 fLocksWithSheet="0"/>
  </xdr:twoCellAnchor>
  <xdr:twoCellAnchor>
    <xdr:from>
      <xdr:col>0</xdr:col>
      <xdr:colOff>152400</xdr:colOff>
      <xdr:row>201</xdr:row>
      <xdr:rowOff>0</xdr:rowOff>
    </xdr:from>
    <xdr:to>
      <xdr:col>6</xdr:col>
      <xdr:colOff>0</xdr:colOff>
      <xdr:row>201</xdr:row>
      <xdr:rowOff>0</xdr:rowOff>
    </xdr:to>
    <xdr:sp fLocksText="0">
      <xdr:nvSpPr>
        <xdr:cNvPr id="3" name="Text Box 1"/>
        <xdr:cNvSpPr txBox="1">
          <a:spLocks noChangeArrowheads="1"/>
        </xdr:cNvSpPr>
      </xdr:nvSpPr>
      <xdr:spPr>
        <a:xfrm>
          <a:off x="152400" y="35290125"/>
          <a:ext cx="6324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calo i grani nazionali e i relativi sottoprodotti. Tra gli esteri, in aumento il northern spring.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Mercato più debole dei cereali per una domanda rarefatta come pure i proteici che denunciano diffusi ribassi in conformità a quelli praticati sulle piazze estere.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Nessuna variazione tra i risi,  Tra i  sottoprodotti, continua la diminuzione del corpetto e mezzagrana.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 fLocksWithSheet="0"/>
  </xdr:twoCellAnchor>
  <xdr:twoCellAnchor>
    <xdr:from>
      <xdr:col>0</xdr:col>
      <xdr:colOff>38100</xdr:colOff>
      <xdr:row>227</xdr:row>
      <xdr:rowOff>0</xdr:rowOff>
    </xdr:from>
    <xdr:to>
      <xdr:col>5</xdr:col>
      <xdr:colOff>466725</xdr:colOff>
      <xdr:row>227</xdr:row>
      <xdr:rowOff>0</xdr:rowOff>
    </xdr:to>
    <xdr:sp>
      <xdr:nvSpPr>
        <xdr:cNvPr id="4" name="Testo 13"/>
        <xdr:cNvSpPr txBox="1">
          <a:spLocks noChangeArrowheads="1"/>
        </xdr:cNvSpPr>
      </xdr:nvSpPr>
      <xdr:spPr>
        <a:xfrm>
          <a:off x="38100" y="39538275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LISTINO SETTIMANALE: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Editore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Camera di Commercio Industria Artigianato e Agricoltura di Torino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Direttore Responsabile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Guido Bolatto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Redazione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Uff. Borsa Merci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Direzione, redazione e amministrazione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Carlo Alberto, 16 - 10123 TORINO,  tel. 0115716.1, telex 221247 -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Borsa Merci,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via Andrea Doria 15 - tel. 0115714.801 - telefax 011812.38.79 -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Laboratorio chimico-merceologico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Ventimiglia 165 - tel. 0116700.111 -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Registrazione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Tribunale di Torino n. 2545 del 3/12/1976</a:t>
          </a:r>
        </a:p>
      </xdr:txBody>
    </xdr:sp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9525</xdr:colOff>
      <xdr:row>0</xdr:row>
      <xdr:rowOff>9525</xdr:rowOff>
    </xdr:from>
    <xdr:to>
      <xdr:col>1</xdr:col>
      <xdr:colOff>2343150</xdr:colOff>
      <xdr:row>0</xdr:row>
      <xdr:rowOff>1076325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35242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8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9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212</xdr:row>
      <xdr:rowOff>0</xdr:rowOff>
    </xdr:from>
    <xdr:to>
      <xdr:col>6</xdr:col>
      <xdr:colOff>123825</xdr:colOff>
      <xdr:row>212</xdr:row>
      <xdr:rowOff>0</xdr:rowOff>
    </xdr:to>
    <xdr:sp fLocksText="0">
      <xdr:nvSpPr>
        <xdr:cNvPr id="10" name="Text Box 58"/>
        <xdr:cNvSpPr txBox="1">
          <a:spLocks noChangeArrowheads="1"/>
        </xdr:cNvSpPr>
      </xdr:nvSpPr>
      <xdr:spPr>
        <a:xfrm>
          <a:off x="152400" y="37071300"/>
          <a:ext cx="6448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calo i grani nazionali e i relativi sottoprodotti. Tra gli esteri, in aumento il northern spring.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Mercato più debole dei cereali per una domanda rarefatta come pure i proteici che denunciano diffusi ribassi in conformità a quelli praticati sulle piazze estere.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Nessuna variazione tra i risi,  Tra i  sottoprodotti, continua la diminuzione del corpetto e mezzagrana.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 fLocksWithSheet="0"/>
  </xdr:twoCellAnchor>
  <xdr:twoCellAnchor>
    <xdr:from>
      <xdr:col>0</xdr:col>
      <xdr:colOff>38100</xdr:colOff>
      <xdr:row>227</xdr:row>
      <xdr:rowOff>0</xdr:rowOff>
    </xdr:from>
    <xdr:to>
      <xdr:col>5</xdr:col>
      <xdr:colOff>466725</xdr:colOff>
      <xdr:row>227</xdr:row>
      <xdr:rowOff>0</xdr:rowOff>
    </xdr:to>
    <xdr:sp>
      <xdr:nvSpPr>
        <xdr:cNvPr id="11" name="Text Box 59"/>
        <xdr:cNvSpPr txBox="1">
          <a:spLocks noChangeArrowheads="1"/>
        </xdr:cNvSpPr>
      </xdr:nvSpPr>
      <xdr:spPr>
        <a:xfrm>
          <a:off x="38100" y="39538275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LISTINO SETTIMANALE: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Editore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Camera di Commercio Industria Artigianato e Agricoltura di Torino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Direttore Responsabile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Guido Bolatto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Redazione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Uff. Borsa Merci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Direzione, redazione e amministrazione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Carlo Alberto, 16 - 10123 TORINO,  tel. 0115716.1, telex 221247 -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Borsa Merci,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via Andrea Doria 15 - tel. 0115714.801 - telefax 011812.38.79 -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Laboratorio chimico-merceologico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Ventimiglia 165 - tel. 0116700.111 -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Registrazione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Tribunale di Torino n. 2545 del 3/12/1976</a:t>
          </a:r>
        </a:p>
      </xdr:txBody>
    </xdr:sp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12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13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14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15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212</xdr:row>
      <xdr:rowOff>0</xdr:rowOff>
    </xdr:from>
    <xdr:to>
      <xdr:col>6</xdr:col>
      <xdr:colOff>123825</xdr:colOff>
      <xdr:row>212</xdr:row>
      <xdr:rowOff>0</xdr:rowOff>
    </xdr:to>
    <xdr:sp fLocksText="0">
      <xdr:nvSpPr>
        <xdr:cNvPr id="16" name="Text Box 67"/>
        <xdr:cNvSpPr txBox="1">
          <a:spLocks noChangeArrowheads="1"/>
        </xdr:cNvSpPr>
      </xdr:nvSpPr>
      <xdr:spPr>
        <a:xfrm>
          <a:off x="152400" y="37071300"/>
          <a:ext cx="6448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calo i grani nazionali e i relativi sottoprodotti. Tra gli esteri, in aumento il northern spring.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Mercato più debole dei cereali per una domanda rarefatta come pure i proteici che denunciano diffusi ribassi in conformità a quelli praticati sulle piazze estere.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Nessuna variazione tra i risi,  Tra i  sottoprodotti, continua la diminuzione del corpetto e mezzagrana.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 fLocksWithSheet="0"/>
  </xdr:twoCellAnchor>
  <xdr:twoCellAnchor>
    <xdr:from>
      <xdr:col>0</xdr:col>
      <xdr:colOff>38100</xdr:colOff>
      <xdr:row>227</xdr:row>
      <xdr:rowOff>0</xdr:rowOff>
    </xdr:from>
    <xdr:to>
      <xdr:col>5</xdr:col>
      <xdr:colOff>466725</xdr:colOff>
      <xdr:row>227</xdr:row>
      <xdr:rowOff>0</xdr:rowOff>
    </xdr:to>
    <xdr:sp>
      <xdr:nvSpPr>
        <xdr:cNvPr id="17" name="Text Box 68"/>
        <xdr:cNvSpPr txBox="1">
          <a:spLocks noChangeArrowheads="1"/>
        </xdr:cNvSpPr>
      </xdr:nvSpPr>
      <xdr:spPr>
        <a:xfrm>
          <a:off x="38100" y="39538275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LISTINO SETTIMANALE: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Editore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Camera di Commercio Industria Artigianato e Agricoltura di Torino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Direttore Responsabile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Guido Bolatto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Redazione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Uff. Borsa Merci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Direzione, redazione e amministrazione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Carlo Alberto, 16 - 10123 TORINO,  tel. 0115716.1, telex 221247 -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Borsa Merci,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via Andrea Doria 15 - tel. 0115714.801 - telefax 011812.38.79 -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Laboratorio chimico-merceologico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Ventimiglia 165 - tel. 0116700.111 -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Registrazione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Tribunale di Torino n. 2545 del 3/12/1976</a:t>
          </a:r>
        </a:p>
      </xdr:txBody>
    </xdr:sp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1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1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20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21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212</xdr:row>
      <xdr:rowOff>0</xdr:rowOff>
    </xdr:from>
    <xdr:to>
      <xdr:col>6</xdr:col>
      <xdr:colOff>123825</xdr:colOff>
      <xdr:row>212</xdr:row>
      <xdr:rowOff>0</xdr:rowOff>
    </xdr:to>
    <xdr:sp fLocksText="0">
      <xdr:nvSpPr>
        <xdr:cNvPr id="22" name="Text Box 76"/>
        <xdr:cNvSpPr txBox="1">
          <a:spLocks noChangeArrowheads="1"/>
        </xdr:cNvSpPr>
      </xdr:nvSpPr>
      <xdr:spPr>
        <a:xfrm>
          <a:off x="152400" y="37071300"/>
          <a:ext cx="6448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calo i grani nazionali e i relativi sottoprodotti. Tra gli esteri, in aumento il northern spring.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Mercato più debole dei cereali per una domanda rarefatta come pure i proteici che denunciano diffusi ribassi in conformità a quelli praticati sulle piazze estere.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Nessuna variazione tra i risi,  Tra i  sottoprodotti, continua la diminuzione del corpetto e mezzagrana.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 fLocksWithSheet="0"/>
  </xdr:twoCellAnchor>
  <xdr:twoCellAnchor>
    <xdr:from>
      <xdr:col>0</xdr:col>
      <xdr:colOff>38100</xdr:colOff>
      <xdr:row>227</xdr:row>
      <xdr:rowOff>0</xdr:rowOff>
    </xdr:from>
    <xdr:to>
      <xdr:col>5</xdr:col>
      <xdr:colOff>466725</xdr:colOff>
      <xdr:row>227</xdr:row>
      <xdr:rowOff>0</xdr:rowOff>
    </xdr:to>
    <xdr:sp>
      <xdr:nvSpPr>
        <xdr:cNvPr id="23" name="Text Box 77"/>
        <xdr:cNvSpPr txBox="1">
          <a:spLocks noChangeArrowheads="1"/>
        </xdr:cNvSpPr>
      </xdr:nvSpPr>
      <xdr:spPr>
        <a:xfrm>
          <a:off x="38100" y="39538275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LISTINO SETTIMANALE: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Editore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Camera di Commercio Industria Artigianato e Agricoltura di Torino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Direttore Responsabile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Guido Bolatto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Redazione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Uff. Borsa Merci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Direzione, redazione e amministrazione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Carlo Alberto, 16 - 10123 TORINO,  tel. 0115716.1, telex 221247 -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Borsa Merci,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via Andrea Doria 15 - tel. 0115714.801 - telefax 011812.38.79 -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Laboratorio chimico-merceologico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Ventimiglia 165 - tel. 0116700.111 -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Registrazione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Tribunale di Torino n. 2545 del 3/12/1976</a:t>
          </a:r>
        </a:p>
      </xdr:txBody>
    </xdr:sp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24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25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26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27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212</xdr:row>
      <xdr:rowOff>0</xdr:rowOff>
    </xdr:from>
    <xdr:to>
      <xdr:col>6</xdr:col>
      <xdr:colOff>123825</xdr:colOff>
      <xdr:row>212</xdr:row>
      <xdr:rowOff>0</xdr:rowOff>
    </xdr:to>
    <xdr:sp fLocksText="0">
      <xdr:nvSpPr>
        <xdr:cNvPr id="28" name="Text Box 85"/>
        <xdr:cNvSpPr txBox="1">
          <a:spLocks noChangeArrowheads="1"/>
        </xdr:cNvSpPr>
      </xdr:nvSpPr>
      <xdr:spPr>
        <a:xfrm>
          <a:off x="152400" y="37071300"/>
          <a:ext cx="6448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calo i grani nazionali e i relativi sottoprodotti. Tra gli esteri, in aumento il northern spring.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Mercato più debole dei cereali per una domanda rarefatta come pure i proteici che denunciano diffusi ribassi in conformità a quelli praticati sulle piazze estere.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Nessuna variazione tra i risi,  Tra i  sottoprodotti, continua la diminuzione del corpetto e mezzagrana.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 fLocksWithSheet="0"/>
  </xdr:twoCellAnchor>
  <xdr:twoCellAnchor>
    <xdr:from>
      <xdr:col>0</xdr:col>
      <xdr:colOff>38100</xdr:colOff>
      <xdr:row>227</xdr:row>
      <xdr:rowOff>0</xdr:rowOff>
    </xdr:from>
    <xdr:to>
      <xdr:col>5</xdr:col>
      <xdr:colOff>466725</xdr:colOff>
      <xdr:row>227</xdr:row>
      <xdr:rowOff>0</xdr:rowOff>
    </xdr:to>
    <xdr:sp>
      <xdr:nvSpPr>
        <xdr:cNvPr id="29" name="Text Box 86"/>
        <xdr:cNvSpPr txBox="1">
          <a:spLocks noChangeArrowheads="1"/>
        </xdr:cNvSpPr>
      </xdr:nvSpPr>
      <xdr:spPr>
        <a:xfrm>
          <a:off x="38100" y="39538275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LISTINO SETTIMANALE: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Editore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Camera di Commercio Industria Artigianato e Agricoltura di Torino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Direttore Responsabile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Guido Bolatto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Redazione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Uff. Borsa Merci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Direzione, redazione e amministrazione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Carlo Alberto, 16 - 10123 TORINO,  tel. 0115716.1, telex 221247 -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Borsa Merci,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via Andrea Doria 15 - tel. 0115714.801 - telefax 011812.38.79 -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Laboratorio chimico-merceologico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Ventimiglia 165 - tel. 0116700.111 -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Registrazione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Tribunale di Torino n. 2545 del 3/12/1976</a:t>
          </a:r>
        </a:p>
      </xdr:txBody>
    </xdr:sp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3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3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212</xdr:row>
      <xdr:rowOff>0</xdr:rowOff>
    </xdr:from>
    <xdr:to>
      <xdr:col>6</xdr:col>
      <xdr:colOff>123825</xdr:colOff>
      <xdr:row>212</xdr:row>
      <xdr:rowOff>0</xdr:rowOff>
    </xdr:to>
    <xdr:sp fLocksText="0">
      <xdr:nvSpPr>
        <xdr:cNvPr id="34" name="Text Box 94"/>
        <xdr:cNvSpPr txBox="1">
          <a:spLocks noChangeArrowheads="1"/>
        </xdr:cNvSpPr>
      </xdr:nvSpPr>
      <xdr:spPr>
        <a:xfrm>
          <a:off x="152400" y="37071300"/>
          <a:ext cx="6448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calo i grani nazionali e i relativi sottoprodotti. Tra gli esteri, in aumento il northern spring.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Mercato più debole dei cereali per una domanda rarefatta come pure i proteici che denunciano diffusi ribassi in conformità a quelli praticati sulle piazze estere.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Nessuna variazione tra i risi,  Tra i  sottoprodotti, continua la diminuzione del corpetto e mezzagrana.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 fLocksWithSheet="0"/>
  </xdr:twoCellAnchor>
  <xdr:twoCellAnchor>
    <xdr:from>
      <xdr:col>0</xdr:col>
      <xdr:colOff>38100</xdr:colOff>
      <xdr:row>227</xdr:row>
      <xdr:rowOff>0</xdr:rowOff>
    </xdr:from>
    <xdr:to>
      <xdr:col>5</xdr:col>
      <xdr:colOff>466725</xdr:colOff>
      <xdr:row>227</xdr:row>
      <xdr:rowOff>0</xdr:rowOff>
    </xdr:to>
    <xdr:sp>
      <xdr:nvSpPr>
        <xdr:cNvPr id="35" name="Text Box 95"/>
        <xdr:cNvSpPr txBox="1">
          <a:spLocks noChangeArrowheads="1"/>
        </xdr:cNvSpPr>
      </xdr:nvSpPr>
      <xdr:spPr>
        <a:xfrm>
          <a:off x="38100" y="39538275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LISTINO SETTIMANALE: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Editore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Camera di Commercio Industria Artigianato e Agricoltura di Torino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Direttore Responsabile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Guido Bolatto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Redazione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Uff. Borsa Merci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Direzione, redazione e amministrazione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Carlo Alberto, 16 - 10123 TORINO,  tel. 0115716.1, telex 221247 -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Borsa Merci,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via Andrea Doria 15 - tel. 0115714.801 - telefax 011812.38.79 -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Laboratorio chimico-merceologico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Ventimiglia 165 - tel. 0116700.111 -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Registrazione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Tribunale di Torino n. 2545 del 3/12/1976</a:t>
          </a:r>
        </a:p>
      </xdr:txBody>
    </xdr:sp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36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37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8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9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212</xdr:row>
      <xdr:rowOff>0</xdr:rowOff>
    </xdr:from>
    <xdr:to>
      <xdr:col>6</xdr:col>
      <xdr:colOff>123825</xdr:colOff>
      <xdr:row>212</xdr:row>
      <xdr:rowOff>0</xdr:rowOff>
    </xdr:to>
    <xdr:sp fLocksText="0">
      <xdr:nvSpPr>
        <xdr:cNvPr id="40" name="Text Box 103"/>
        <xdr:cNvSpPr txBox="1">
          <a:spLocks noChangeArrowheads="1"/>
        </xdr:cNvSpPr>
      </xdr:nvSpPr>
      <xdr:spPr>
        <a:xfrm>
          <a:off x="152400" y="37071300"/>
          <a:ext cx="6448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calo i grani nazionali e i relativi sottoprodotti. Tra gli esteri, in aumento il northern spring.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Mercato più debole dei cereali per una domanda rarefatta come pure i proteici che denunciano diffusi ribassi in conformità a quelli praticati sulle piazze estere.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Nessuna variazione tra i risi,  Tra i  sottoprodotti, continua la diminuzione del corpetto e mezzagrana.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 fLocksWithSheet="0"/>
  </xdr:twoCellAnchor>
  <xdr:twoCellAnchor>
    <xdr:from>
      <xdr:col>0</xdr:col>
      <xdr:colOff>38100</xdr:colOff>
      <xdr:row>227</xdr:row>
      <xdr:rowOff>0</xdr:rowOff>
    </xdr:from>
    <xdr:to>
      <xdr:col>5</xdr:col>
      <xdr:colOff>466725</xdr:colOff>
      <xdr:row>227</xdr:row>
      <xdr:rowOff>0</xdr:rowOff>
    </xdr:to>
    <xdr:sp>
      <xdr:nvSpPr>
        <xdr:cNvPr id="41" name="Text Box 104"/>
        <xdr:cNvSpPr txBox="1">
          <a:spLocks noChangeArrowheads="1"/>
        </xdr:cNvSpPr>
      </xdr:nvSpPr>
      <xdr:spPr>
        <a:xfrm>
          <a:off x="38100" y="39538275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LISTINO SETTIMANALE: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Editore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Camera di Commercio Industria Artigianato e Agricoltura di Torino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Direttore Responsabile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Guido Bolatto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Redazione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Uff. Borsa Merci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Direzione, redazione e amministrazione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Carlo Alberto, 16 - 10123 TORINO,  tel. 0115716.1, telex 221247 -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Borsa Merci,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via Andrea Doria 15 - tel. 0115714.801 - telefax 011812.38.79 -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Laboratorio chimico-merceologico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Ventimiglia 165 - tel. 0116700.111 -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Registrazione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Tribunale di Torino n. 2545 del 3/12/1976</a:t>
          </a:r>
        </a:p>
      </xdr:txBody>
    </xdr:sp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42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43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4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45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212</xdr:row>
      <xdr:rowOff>0</xdr:rowOff>
    </xdr:from>
    <xdr:to>
      <xdr:col>6</xdr:col>
      <xdr:colOff>123825</xdr:colOff>
      <xdr:row>212</xdr:row>
      <xdr:rowOff>0</xdr:rowOff>
    </xdr:to>
    <xdr:sp fLocksText="0">
      <xdr:nvSpPr>
        <xdr:cNvPr id="46" name="Text Box 112"/>
        <xdr:cNvSpPr txBox="1">
          <a:spLocks noChangeArrowheads="1"/>
        </xdr:cNvSpPr>
      </xdr:nvSpPr>
      <xdr:spPr>
        <a:xfrm>
          <a:off x="152400" y="37071300"/>
          <a:ext cx="6448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calo i grani nazionali e i relativi sottoprodotti. Tra gli esteri, in aumento il northern spring.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Mercato più debole dei cereali per una domanda rarefatta come pure i proteici che denunciano diffusi ribassi in conformità a quelli praticati sulle piazze estere.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Nessuna variazione tra i risi,  Tra i  sottoprodotti, continua la diminuzione del corpetto e mezzagrana.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 fLocksWithSheet="0"/>
  </xdr:twoCellAnchor>
  <xdr:twoCellAnchor>
    <xdr:from>
      <xdr:col>0</xdr:col>
      <xdr:colOff>38100</xdr:colOff>
      <xdr:row>227</xdr:row>
      <xdr:rowOff>0</xdr:rowOff>
    </xdr:from>
    <xdr:to>
      <xdr:col>5</xdr:col>
      <xdr:colOff>466725</xdr:colOff>
      <xdr:row>227</xdr:row>
      <xdr:rowOff>0</xdr:rowOff>
    </xdr:to>
    <xdr:sp>
      <xdr:nvSpPr>
        <xdr:cNvPr id="47" name="Text Box 113"/>
        <xdr:cNvSpPr txBox="1">
          <a:spLocks noChangeArrowheads="1"/>
        </xdr:cNvSpPr>
      </xdr:nvSpPr>
      <xdr:spPr>
        <a:xfrm>
          <a:off x="38100" y="39538275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LISTINO SETTIMANALE: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Editore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Camera di Commercio Industria Artigianato e Agricoltura di Torino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Direttore Responsabile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Guido Bolatto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Redazione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Uff. Borsa Merci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Direzione, redazione e amministrazione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Carlo Alberto, 16 - 10123 TORINO,  tel. 0115716.1, telex 221247 -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Borsa Merci,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via Andrea Doria 15 - tel. 0115714.801 - telefax 011812.38.79 -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Laboratorio chimico-merceologico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Ventimiglia 165 - tel. 0116700.111 -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Registrazione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Tribunale di Torino n. 2545 del 3/12/1976</a:t>
          </a:r>
        </a:p>
      </xdr:txBody>
    </xdr:sp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48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49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50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51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212</xdr:row>
      <xdr:rowOff>0</xdr:rowOff>
    </xdr:from>
    <xdr:to>
      <xdr:col>6</xdr:col>
      <xdr:colOff>123825</xdr:colOff>
      <xdr:row>212</xdr:row>
      <xdr:rowOff>0</xdr:rowOff>
    </xdr:to>
    <xdr:sp fLocksText="0">
      <xdr:nvSpPr>
        <xdr:cNvPr id="52" name="Text Box 121"/>
        <xdr:cNvSpPr txBox="1">
          <a:spLocks noChangeArrowheads="1"/>
        </xdr:cNvSpPr>
      </xdr:nvSpPr>
      <xdr:spPr>
        <a:xfrm>
          <a:off x="152400" y="37071300"/>
          <a:ext cx="6448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calo i grani nazionali e i relativi sottoprodotti. Tra gli esteri, in aumento il northern spring.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Mercato più debole dei cereali per una domanda rarefatta come pure i proteici che denunciano diffusi ribassi in conformità a quelli praticati sulle piazze estere.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Nessuna variazione tra i risi,  Tra i  sottoprodotti, continua la diminuzione del corpetto e mezzagrana.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 fLocksWithSheet="0"/>
  </xdr:twoCellAnchor>
  <xdr:twoCellAnchor>
    <xdr:from>
      <xdr:col>0</xdr:col>
      <xdr:colOff>38100</xdr:colOff>
      <xdr:row>227</xdr:row>
      <xdr:rowOff>0</xdr:rowOff>
    </xdr:from>
    <xdr:to>
      <xdr:col>5</xdr:col>
      <xdr:colOff>466725</xdr:colOff>
      <xdr:row>227</xdr:row>
      <xdr:rowOff>0</xdr:rowOff>
    </xdr:to>
    <xdr:sp>
      <xdr:nvSpPr>
        <xdr:cNvPr id="53" name="Text Box 122"/>
        <xdr:cNvSpPr txBox="1">
          <a:spLocks noChangeArrowheads="1"/>
        </xdr:cNvSpPr>
      </xdr:nvSpPr>
      <xdr:spPr>
        <a:xfrm>
          <a:off x="38100" y="39538275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LISTINO SETTIMANALE: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Editore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Camera di Commercio Industria Artigianato e Agricoltura di Torino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Direttore Responsabile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Guido Bolatto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Redazione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Uff. Borsa Merci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Direzione, redazione e amministrazione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Carlo Alberto, 16 - 10123 TORINO,  tel. 0115716.1, telex 221247 -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Borsa Merci,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via Andrea Doria 15 - tel. 0115714.801 - telefax 011812.38.79 -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Laboratorio chimico-merceologico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Ventimiglia 165 - tel. 0116700.111 -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Registrazione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Tribunale di Torino n. 2545 del 3/12/1976</a:t>
          </a:r>
        </a:p>
      </xdr:txBody>
    </xdr:sp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5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5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56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57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212</xdr:row>
      <xdr:rowOff>0</xdr:rowOff>
    </xdr:from>
    <xdr:to>
      <xdr:col>6</xdr:col>
      <xdr:colOff>123825</xdr:colOff>
      <xdr:row>212</xdr:row>
      <xdr:rowOff>0</xdr:rowOff>
    </xdr:to>
    <xdr:sp fLocksText="0">
      <xdr:nvSpPr>
        <xdr:cNvPr id="58" name="Text Box 130"/>
        <xdr:cNvSpPr txBox="1">
          <a:spLocks noChangeArrowheads="1"/>
        </xdr:cNvSpPr>
      </xdr:nvSpPr>
      <xdr:spPr>
        <a:xfrm>
          <a:off x="152400" y="37071300"/>
          <a:ext cx="6448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calo i grani nazionali e i relativi sottoprodotti. Tra gli esteri, in aumento il northern spring.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Mercato più debole dei cereali per una domanda rarefatta come pure i proteici che denunciano diffusi ribassi in conformità a quelli praticati sulle piazze estere.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Nessuna variazione tra i risi,  Tra i  sottoprodotti, continua la diminuzione del corpetto e mezzagrana.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 fLocksWithSheet="0"/>
  </xdr:twoCellAnchor>
  <xdr:twoCellAnchor>
    <xdr:from>
      <xdr:col>0</xdr:col>
      <xdr:colOff>38100</xdr:colOff>
      <xdr:row>227</xdr:row>
      <xdr:rowOff>0</xdr:rowOff>
    </xdr:from>
    <xdr:to>
      <xdr:col>5</xdr:col>
      <xdr:colOff>466725</xdr:colOff>
      <xdr:row>227</xdr:row>
      <xdr:rowOff>0</xdr:rowOff>
    </xdr:to>
    <xdr:sp>
      <xdr:nvSpPr>
        <xdr:cNvPr id="59" name="Text Box 131"/>
        <xdr:cNvSpPr txBox="1">
          <a:spLocks noChangeArrowheads="1"/>
        </xdr:cNvSpPr>
      </xdr:nvSpPr>
      <xdr:spPr>
        <a:xfrm>
          <a:off x="38100" y="39538275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LISTINO SETTIMANALE: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Editore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Camera di Commercio Industria Artigianato e Agricoltura di Torino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Direttore Responsabile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Guido Bolatto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Redazione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Uff. Borsa Merci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Direzione, redazione e amministrazione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Carlo Alberto, 16 - 10123 TORINO,  tel. 0115716.1, telex 221247 -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Borsa Merci,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via Andrea Doria 15 - tel. 0115714.801 - telefax 011812.38.79 -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Laboratorio chimico-merceologico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Ventimiglia 165 - tel. 0116700.111 -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Registrazione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Tribunale di Torino n. 2545 del 3/12/1976</a:t>
          </a:r>
        </a:p>
      </xdr:txBody>
    </xdr:sp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60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61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62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63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212</xdr:row>
      <xdr:rowOff>0</xdr:rowOff>
    </xdr:from>
    <xdr:to>
      <xdr:col>6</xdr:col>
      <xdr:colOff>123825</xdr:colOff>
      <xdr:row>212</xdr:row>
      <xdr:rowOff>0</xdr:rowOff>
    </xdr:to>
    <xdr:sp fLocksText="0">
      <xdr:nvSpPr>
        <xdr:cNvPr id="64" name="Text Box 139"/>
        <xdr:cNvSpPr txBox="1">
          <a:spLocks noChangeArrowheads="1"/>
        </xdr:cNvSpPr>
      </xdr:nvSpPr>
      <xdr:spPr>
        <a:xfrm>
          <a:off x="152400" y="37071300"/>
          <a:ext cx="6448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calo i grani nazionali e i relativi sottoprodotti. Tra gli esteri, in aumento il northern spring.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Mercato più debole dei cereali per una domanda rarefatta come pure i proteici che denunciano diffusi ribassi in conformità a quelli praticati sulle piazze estere.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Nessuna variazione tra i risi,  Tra i  sottoprodotti, continua la diminuzione del corpetto e mezzagrana.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 fLocksWithSheet="0"/>
  </xdr:twoCellAnchor>
  <xdr:twoCellAnchor>
    <xdr:from>
      <xdr:col>0</xdr:col>
      <xdr:colOff>38100</xdr:colOff>
      <xdr:row>227</xdr:row>
      <xdr:rowOff>0</xdr:rowOff>
    </xdr:from>
    <xdr:to>
      <xdr:col>5</xdr:col>
      <xdr:colOff>466725</xdr:colOff>
      <xdr:row>227</xdr:row>
      <xdr:rowOff>0</xdr:rowOff>
    </xdr:to>
    <xdr:sp>
      <xdr:nvSpPr>
        <xdr:cNvPr id="65" name="Text Box 140"/>
        <xdr:cNvSpPr txBox="1">
          <a:spLocks noChangeArrowheads="1"/>
        </xdr:cNvSpPr>
      </xdr:nvSpPr>
      <xdr:spPr>
        <a:xfrm>
          <a:off x="38100" y="39538275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LISTINO SETTIMANALE: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Editore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Camera di Commercio Industria Artigianato e Agricoltura di Torino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Direttore Responsabile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Guido Bolatto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Redazione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Uff. Borsa Merci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Direzione, redazione e amministrazione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Carlo Alberto, 16 - 10123 TORINO,  tel. 0115716.1, telex 221247 -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Borsa Merci,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via Andrea Doria 15 - tel. 0115714.801 - telefax 011812.38.79 -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Laboratorio chimico-merceologico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Ventimiglia 165 - tel. 0116700.111 -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Registrazione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Tribunale di Torino n. 2545 del 3/12/1976</a:t>
          </a:r>
        </a:p>
      </xdr:txBody>
    </xdr:sp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66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67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68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69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212</xdr:row>
      <xdr:rowOff>0</xdr:rowOff>
    </xdr:from>
    <xdr:to>
      <xdr:col>6</xdr:col>
      <xdr:colOff>123825</xdr:colOff>
      <xdr:row>212</xdr:row>
      <xdr:rowOff>0</xdr:rowOff>
    </xdr:to>
    <xdr:sp fLocksText="0">
      <xdr:nvSpPr>
        <xdr:cNvPr id="70" name="Text Box 148"/>
        <xdr:cNvSpPr txBox="1">
          <a:spLocks noChangeArrowheads="1"/>
        </xdr:cNvSpPr>
      </xdr:nvSpPr>
      <xdr:spPr>
        <a:xfrm>
          <a:off x="152400" y="37071300"/>
          <a:ext cx="6448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calo i grani nazionali e i relativi sottoprodotti. Tra gli esteri, in aumento il northern spring.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Mercato più debole dei cereali per una domanda rarefatta come pure i proteici che denunciano diffusi ribassi in conformità a quelli praticati sulle piazze estere.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Nessuna variazione tra i risi,  Tra i  sottoprodotti, continua la diminuzione del corpetto e mezzagrana.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 fLocksWithSheet="0"/>
  </xdr:twoCellAnchor>
  <xdr:twoCellAnchor>
    <xdr:from>
      <xdr:col>0</xdr:col>
      <xdr:colOff>38100</xdr:colOff>
      <xdr:row>227</xdr:row>
      <xdr:rowOff>0</xdr:rowOff>
    </xdr:from>
    <xdr:to>
      <xdr:col>5</xdr:col>
      <xdr:colOff>466725</xdr:colOff>
      <xdr:row>227</xdr:row>
      <xdr:rowOff>0</xdr:rowOff>
    </xdr:to>
    <xdr:sp>
      <xdr:nvSpPr>
        <xdr:cNvPr id="71" name="Text Box 149"/>
        <xdr:cNvSpPr txBox="1">
          <a:spLocks noChangeArrowheads="1"/>
        </xdr:cNvSpPr>
      </xdr:nvSpPr>
      <xdr:spPr>
        <a:xfrm>
          <a:off x="38100" y="39538275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LISTINO SETTIMANALE: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Editore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Camera di Commercio Industria Artigianato e Agricoltura di Torino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Direttore Responsabile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Guido Bolatto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Redazione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Uff. Borsa Merci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Direzione, redazione e amministrazione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Carlo Alberto, 16 - 10123 TORINO,  tel. 0115716.1, telex 221247 -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Borsa Merci,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via Andrea Doria 15 - tel. 0115714.801 - telefax 011812.38.79 -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Laboratorio chimico-merceologico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Ventimiglia 165 - tel. 0116700.111 -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Registrazione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Tribunale di Torino n. 2545 del 3/12/1976</a:t>
          </a:r>
        </a:p>
      </xdr:txBody>
    </xdr:sp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72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73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74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75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212</xdr:row>
      <xdr:rowOff>0</xdr:rowOff>
    </xdr:from>
    <xdr:to>
      <xdr:col>6</xdr:col>
      <xdr:colOff>123825</xdr:colOff>
      <xdr:row>212</xdr:row>
      <xdr:rowOff>0</xdr:rowOff>
    </xdr:to>
    <xdr:sp fLocksText="0">
      <xdr:nvSpPr>
        <xdr:cNvPr id="76" name="Text Box 157"/>
        <xdr:cNvSpPr txBox="1">
          <a:spLocks noChangeArrowheads="1"/>
        </xdr:cNvSpPr>
      </xdr:nvSpPr>
      <xdr:spPr>
        <a:xfrm>
          <a:off x="152400" y="37071300"/>
          <a:ext cx="6448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calo i grani nazionali e i relativi sottoprodotti. Tra gli esteri, in aumento il northern spring.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Mercato più debole dei cereali per una domanda rarefatta come pure i proteici che denunciano diffusi ribassi in conformità a quelli praticati sulle piazze estere.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Nessuna variazione tra i risi,  Tra i  sottoprodotti, continua la diminuzione del corpetto e mezzagrana.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 fLocksWithSheet="0"/>
  </xdr:twoCellAnchor>
  <xdr:twoCellAnchor>
    <xdr:from>
      <xdr:col>0</xdr:col>
      <xdr:colOff>38100</xdr:colOff>
      <xdr:row>227</xdr:row>
      <xdr:rowOff>0</xdr:rowOff>
    </xdr:from>
    <xdr:to>
      <xdr:col>5</xdr:col>
      <xdr:colOff>466725</xdr:colOff>
      <xdr:row>227</xdr:row>
      <xdr:rowOff>0</xdr:rowOff>
    </xdr:to>
    <xdr:sp>
      <xdr:nvSpPr>
        <xdr:cNvPr id="77" name="Text Box 158"/>
        <xdr:cNvSpPr txBox="1">
          <a:spLocks noChangeArrowheads="1"/>
        </xdr:cNvSpPr>
      </xdr:nvSpPr>
      <xdr:spPr>
        <a:xfrm>
          <a:off x="38100" y="39538275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LISTINO SETTIMANALE: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Editore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Camera di Commercio Industria Artigianato e Agricoltura di Torino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Direttore Responsabile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Guido Bolatto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Redazione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Uff. Borsa Merci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Direzione, redazione e amministrazione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Carlo Alberto, 16 - 10123 TORINO,  tel. 0115716.1, telex 221247 -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Borsa Merci,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via Andrea Doria 15 - tel. 0115714.801 - telefax 011812.38.79 -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Laboratorio chimico-merceologico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Ventimiglia 165 - tel. 0116700.111 -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Registrazione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Tribunale di Torino n. 2545 del 3/12/1976</a:t>
          </a:r>
        </a:p>
      </xdr:txBody>
    </xdr:sp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78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79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80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81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212</xdr:row>
      <xdr:rowOff>0</xdr:rowOff>
    </xdr:from>
    <xdr:to>
      <xdr:col>6</xdr:col>
      <xdr:colOff>123825</xdr:colOff>
      <xdr:row>212</xdr:row>
      <xdr:rowOff>0</xdr:rowOff>
    </xdr:to>
    <xdr:sp fLocksText="0">
      <xdr:nvSpPr>
        <xdr:cNvPr id="82" name="Text Box 166"/>
        <xdr:cNvSpPr txBox="1">
          <a:spLocks noChangeArrowheads="1"/>
        </xdr:cNvSpPr>
      </xdr:nvSpPr>
      <xdr:spPr>
        <a:xfrm>
          <a:off x="152400" y="37071300"/>
          <a:ext cx="6448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calo i grani nazionali e i relativi sottoprodotti. Tra gli esteri, in aumento il northern spring.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Mercato più debole dei cereali per una domanda rarefatta come pure i proteici che denunciano diffusi ribassi in conformità a quelli praticati sulle piazze estere.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Nessuna variazione tra i risi,  Tra i  sottoprodotti, continua la diminuzione del corpetto e mezzagrana.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 fLocksWithSheet="0"/>
  </xdr:twoCellAnchor>
  <xdr:twoCellAnchor>
    <xdr:from>
      <xdr:col>0</xdr:col>
      <xdr:colOff>38100</xdr:colOff>
      <xdr:row>227</xdr:row>
      <xdr:rowOff>0</xdr:rowOff>
    </xdr:from>
    <xdr:to>
      <xdr:col>5</xdr:col>
      <xdr:colOff>466725</xdr:colOff>
      <xdr:row>227</xdr:row>
      <xdr:rowOff>0</xdr:rowOff>
    </xdr:to>
    <xdr:sp>
      <xdr:nvSpPr>
        <xdr:cNvPr id="83" name="Text Box 167"/>
        <xdr:cNvSpPr txBox="1">
          <a:spLocks noChangeArrowheads="1"/>
        </xdr:cNvSpPr>
      </xdr:nvSpPr>
      <xdr:spPr>
        <a:xfrm>
          <a:off x="38100" y="39538275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LISTINO SETTIMANALE: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Editore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Camera di Commercio Industria Artigianato e Agricoltura di Torino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Direttore Responsabile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Guido Bolatto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Redazione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Uff. Borsa Merci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Direzione, redazione e amministrazione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Carlo Alberto, 16 - 10123 TORINO,  tel. 0115716.1, telex 221247 -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Borsa Merci,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via Andrea Doria 15 - tel. 0115714.801 - telefax 011812.38.79 -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Laboratorio chimico-merceologico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Ventimiglia 165 - tel. 0116700.111 -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Registrazione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Tribunale di Torino n. 2545 del 3/12/1976</a:t>
          </a:r>
        </a:p>
      </xdr:txBody>
    </xdr:sp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84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85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86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87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212</xdr:row>
      <xdr:rowOff>0</xdr:rowOff>
    </xdr:from>
    <xdr:to>
      <xdr:col>6</xdr:col>
      <xdr:colOff>123825</xdr:colOff>
      <xdr:row>212</xdr:row>
      <xdr:rowOff>0</xdr:rowOff>
    </xdr:to>
    <xdr:sp fLocksText="0">
      <xdr:nvSpPr>
        <xdr:cNvPr id="88" name="Text Box 175"/>
        <xdr:cNvSpPr txBox="1">
          <a:spLocks noChangeArrowheads="1"/>
        </xdr:cNvSpPr>
      </xdr:nvSpPr>
      <xdr:spPr>
        <a:xfrm>
          <a:off x="152400" y="37071300"/>
          <a:ext cx="6448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calo i grani nazionali e i relativi sottoprodotti. Tra gli esteri, in aumento il northern spring.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Mercato più debole dei cereali per una domanda rarefatta come pure i proteici che denunciano diffusi ribassi in conformità a quelli praticati sulle piazze estere.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Nessuna variazione tra i risi,  Tra i  sottoprodotti, continua la diminuzione del corpetto e mezzagrana.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 fLocksWithSheet="0"/>
  </xdr:twoCellAnchor>
  <xdr:twoCellAnchor>
    <xdr:from>
      <xdr:col>0</xdr:col>
      <xdr:colOff>38100</xdr:colOff>
      <xdr:row>227</xdr:row>
      <xdr:rowOff>0</xdr:rowOff>
    </xdr:from>
    <xdr:to>
      <xdr:col>5</xdr:col>
      <xdr:colOff>466725</xdr:colOff>
      <xdr:row>227</xdr:row>
      <xdr:rowOff>0</xdr:rowOff>
    </xdr:to>
    <xdr:sp>
      <xdr:nvSpPr>
        <xdr:cNvPr id="89" name="Text Box 176"/>
        <xdr:cNvSpPr txBox="1">
          <a:spLocks noChangeArrowheads="1"/>
        </xdr:cNvSpPr>
      </xdr:nvSpPr>
      <xdr:spPr>
        <a:xfrm>
          <a:off x="38100" y="39538275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LISTINO SETTIMANALE: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Editore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Camera di Commercio Industria Artigianato e Agricoltura di Torino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Direttore Responsabile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Guido Bolatto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Redazione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Uff. Borsa Merci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Direzione, redazione e amministrazione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Carlo Alberto, 16 - 10123 TORINO,  tel. 0115716.1, telex 221247 -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Borsa Merci,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via Andrea Doria 15 - tel. 0115714.801 - telefax 011812.38.79 -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Laboratorio chimico-merceologico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Ventimiglia 165 - tel. 0116700.111 -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Registrazione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Tribunale di Torino n. 2545 del 3/12/1976</a:t>
          </a:r>
        </a:p>
      </xdr:txBody>
    </xdr:sp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90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91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9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9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212</xdr:row>
      <xdr:rowOff>0</xdr:rowOff>
    </xdr:from>
    <xdr:to>
      <xdr:col>6</xdr:col>
      <xdr:colOff>123825</xdr:colOff>
      <xdr:row>212</xdr:row>
      <xdr:rowOff>0</xdr:rowOff>
    </xdr:to>
    <xdr:sp fLocksText="0">
      <xdr:nvSpPr>
        <xdr:cNvPr id="94" name="Text Box 184"/>
        <xdr:cNvSpPr txBox="1">
          <a:spLocks noChangeArrowheads="1"/>
        </xdr:cNvSpPr>
      </xdr:nvSpPr>
      <xdr:spPr>
        <a:xfrm>
          <a:off x="152400" y="37071300"/>
          <a:ext cx="6448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calo i grani nazionali e i relativi sottoprodotti. Tra gli esteri, in aumento il northern spring.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Mercato più debole dei cereali per una domanda rarefatta come pure i proteici che denunciano diffusi ribassi in conformità a quelli praticati sulle piazze estere.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Nessuna variazione tra i risi,  Tra i  sottoprodotti, continua la diminuzione del corpetto e mezzagrana.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 fLocksWithSheet="0"/>
  </xdr:twoCellAnchor>
  <xdr:twoCellAnchor>
    <xdr:from>
      <xdr:col>0</xdr:col>
      <xdr:colOff>38100</xdr:colOff>
      <xdr:row>227</xdr:row>
      <xdr:rowOff>0</xdr:rowOff>
    </xdr:from>
    <xdr:to>
      <xdr:col>5</xdr:col>
      <xdr:colOff>466725</xdr:colOff>
      <xdr:row>227</xdr:row>
      <xdr:rowOff>0</xdr:rowOff>
    </xdr:to>
    <xdr:sp>
      <xdr:nvSpPr>
        <xdr:cNvPr id="95" name="Text Box 185"/>
        <xdr:cNvSpPr txBox="1">
          <a:spLocks noChangeArrowheads="1"/>
        </xdr:cNvSpPr>
      </xdr:nvSpPr>
      <xdr:spPr>
        <a:xfrm>
          <a:off x="38100" y="39538275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LISTINO SETTIMANALE: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Editore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Camera di Commercio Industria Artigianato e Agricoltura di Torino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Direttore Responsabile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Guido Bolatto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Redazione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Uff. Borsa Merci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Direzione, redazione e amministrazione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Carlo Alberto, 16 - 10123 TORINO,  tel. 0115716.1, telex 221247 -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Borsa Merci,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via Andrea Doria 15 - tel. 0115714.801 - telefax 011812.38.79 -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Laboratorio chimico-merceologico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Ventimiglia 165 - tel. 0116700.111 -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Registrazione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Tribunale di Torino n. 2545 del 3/12/1976</a:t>
          </a:r>
        </a:p>
      </xdr:txBody>
    </xdr:sp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96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97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98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99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227</xdr:row>
      <xdr:rowOff>0</xdr:rowOff>
    </xdr:from>
    <xdr:to>
      <xdr:col>5</xdr:col>
      <xdr:colOff>466725</xdr:colOff>
      <xdr:row>227</xdr:row>
      <xdr:rowOff>0</xdr:rowOff>
    </xdr:to>
    <xdr:sp>
      <xdr:nvSpPr>
        <xdr:cNvPr id="100" name="Text Box 194"/>
        <xdr:cNvSpPr txBox="1">
          <a:spLocks noChangeArrowheads="1"/>
        </xdr:cNvSpPr>
      </xdr:nvSpPr>
      <xdr:spPr>
        <a:xfrm>
          <a:off x="38100" y="39538275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LISTINO SETTIMANALE: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Editore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Camera di Commercio Industria Artigianato e Agricoltura di Torino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Direttore Responsabile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Guido Bolatto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Redazione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Uff. Borsa Merci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Direzione, redazione e amministrazione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Carlo Alberto, 16 - 10123 TORINO,  tel. 0115716.1, telex 221247 -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Borsa Merci,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via Andrea Doria 15 - tel. 0115714.801 - telefax 011812.38.79 -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Laboratorio chimico-merceologico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Ventimiglia 165 - tel. 0116700.111 -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Registrazione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Tribunale di Torino n. 2545 del 3/12/1976</a:t>
          </a:r>
        </a:p>
      </xdr:txBody>
    </xdr:sp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101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102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103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104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227</xdr:row>
      <xdr:rowOff>0</xdr:rowOff>
    </xdr:from>
    <xdr:to>
      <xdr:col>5</xdr:col>
      <xdr:colOff>466725</xdr:colOff>
      <xdr:row>227</xdr:row>
      <xdr:rowOff>0</xdr:rowOff>
    </xdr:to>
    <xdr:sp>
      <xdr:nvSpPr>
        <xdr:cNvPr id="105" name="Text Box 203"/>
        <xdr:cNvSpPr txBox="1">
          <a:spLocks noChangeArrowheads="1"/>
        </xdr:cNvSpPr>
      </xdr:nvSpPr>
      <xdr:spPr>
        <a:xfrm>
          <a:off x="38100" y="39538275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LISTINO SETTIMANALE: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Editore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Camera di Commercio Industria Artigianato e Agricoltura di Torino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Direttore Responsabile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Guido Bolatto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Redazione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Uff. Borsa Merci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Direzione, redazione e amministrazione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Carlo Alberto, 16 - 10123 TORINO,  tel. 0115716.1, telex 221247 -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Borsa Merci,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via Andrea Doria 15 - tel. 0115714.801 - telefax 011812.38.79 -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Laboratorio chimico-merceologico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Ventimiglia 165 - tel. 0116700.111 -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Registrazione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Tribunale di Torino n. 2545 del 3/12/1976</a:t>
          </a:r>
        </a:p>
      </xdr:txBody>
    </xdr:sp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106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107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108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109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227</xdr:row>
      <xdr:rowOff>0</xdr:rowOff>
    </xdr:from>
    <xdr:to>
      <xdr:col>5</xdr:col>
      <xdr:colOff>466725</xdr:colOff>
      <xdr:row>227</xdr:row>
      <xdr:rowOff>0</xdr:rowOff>
    </xdr:to>
    <xdr:sp>
      <xdr:nvSpPr>
        <xdr:cNvPr id="110" name="Text Box 212"/>
        <xdr:cNvSpPr txBox="1">
          <a:spLocks noChangeArrowheads="1"/>
        </xdr:cNvSpPr>
      </xdr:nvSpPr>
      <xdr:spPr>
        <a:xfrm>
          <a:off x="38100" y="39538275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LISTINO SETTIMANALE: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Editore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Camera di Commercio Industria Artigianato e Agricoltura di Torino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Direttore Responsabile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Guido Bolatto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Redazione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Uff. Borsa Merci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Direzione, redazione e amministrazione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Carlo Alberto, 16 - 10123 TORINO,  tel. 0115716.1, telex 221247 -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Borsa Merci,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via Andrea Doria 15 - tel. 0115714.801 - telefax 011812.38.79 -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Laboratorio chimico-merceologico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Ventimiglia 165 - tel. 0116700.111 -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Registrazione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Tribunale di Torino n. 2545 del 3/12/1976</a:t>
          </a:r>
        </a:p>
      </xdr:txBody>
    </xdr:sp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111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112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113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114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227</xdr:row>
      <xdr:rowOff>0</xdr:rowOff>
    </xdr:from>
    <xdr:to>
      <xdr:col>5</xdr:col>
      <xdr:colOff>466725</xdr:colOff>
      <xdr:row>227</xdr:row>
      <xdr:rowOff>0</xdr:rowOff>
    </xdr:to>
    <xdr:sp>
      <xdr:nvSpPr>
        <xdr:cNvPr id="115" name="Text Box 221"/>
        <xdr:cNvSpPr txBox="1">
          <a:spLocks noChangeArrowheads="1"/>
        </xdr:cNvSpPr>
      </xdr:nvSpPr>
      <xdr:spPr>
        <a:xfrm>
          <a:off x="38100" y="39538275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LISTINO SETTIMANALE: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Editore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Camera di Commercio Industria Artigianato e Agricoltura di Torino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Direttore Responsabile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Guido Bolatto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Redazione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Uff. Borsa Merci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Direzione, redazione e amministrazione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Carlo Alberto, 16 - 10123 TORINO,  tel. 0115716.1, telex 221247 -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Borsa Merci,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via Andrea Doria 15 - tel. 0115714.801 - telefax 011812.38.79 -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Laboratorio chimico-merceologico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Ventimiglia 165 - tel. 0116700.111 -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Registrazione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Tribunale di Torino n. 2545 del 3/12/1976</a:t>
          </a:r>
        </a:p>
      </xdr:txBody>
    </xdr:sp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116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117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118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119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227</xdr:row>
      <xdr:rowOff>0</xdr:rowOff>
    </xdr:from>
    <xdr:to>
      <xdr:col>5</xdr:col>
      <xdr:colOff>466725</xdr:colOff>
      <xdr:row>227</xdr:row>
      <xdr:rowOff>0</xdr:rowOff>
    </xdr:to>
    <xdr:sp>
      <xdr:nvSpPr>
        <xdr:cNvPr id="120" name="Text Box 230"/>
        <xdr:cNvSpPr txBox="1">
          <a:spLocks noChangeArrowheads="1"/>
        </xdr:cNvSpPr>
      </xdr:nvSpPr>
      <xdr:spPr>
        <a:xfrm>
          <a:off x="38100" y="39538275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LISTINO SETTIMANALE: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Editore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Camera di Commercio Industria Artigianato e Agricoltura di Torino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Direttore Responsabile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Guido Bolatto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Redazione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Uff. Borsa Merci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Direzione, redazione e amministrazione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Carlo Alberto, 16 - 10123 TORINO,  tel. 0115716.1, telex 221247 -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Borsa Merci,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via Andrea Doria 15 - tel. 0115714.801 - telefax 011812.38.79 -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Laboratorio chimico-merceologico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Ventimiglia 165 - tel. 0116700.111 -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Registrazione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Tribunale di Torino n. 2545 del 3/12/1976</a:t>
          </a:r>
        </a:p>
      </xdr:txBody>
    </xdr:sp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121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122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123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124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227</xdr:row>
      <xdr:rowOff>0</xdr:rowOff>
    </xdr:from>
    <xdr:to>
      <xdr:col>5</xdr:col>
      <xdr:colOff>466725</xdr:colOff>
      <xdr:row>227</xdr:row>
      <xdr:rowOff>0</xdr:rowOff>
    </xdr:to>
    <xdr:sp>
      <xdr:nvSpPr>
        <xdr:cNvPr id="125" name="Text Box 239"/>
        <xdr:cNvSpPr txBox="1">
          <a:spLocks noChangeArrowheads="1"/>
        </xdr:cNvSpPr>
      </xdr:nvSpPr>
      <xdr:spPr>
        <a:xfrm>
          <a:off x="38100" y="39538275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LISTINO SETTIMANALE: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Editore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Camera di Commercio Industria Artigianato e Agricoltura di Torino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Direttore Responsabile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Guido Bolatto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Redazione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Uff. Borsa Merci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Direzione, redazione e amministrazione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Carlo Alberto, 16 - 10123 TORINO,  tel. 0115716.1, telex 221247 -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Borsa Merci,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via Andrea Doria 15 - tel. 0115714.801 - telefax 011812.38.79 -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Laboratorio chimico-merceologico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Ventimiglia 165 - tel. 0116700.111 -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Registrazione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Tribunale di Torino n. 2545 del 3/12/1976</a:t>
          </a:r>
        </a:p>
      </xdr:txBody>
    </xdr:sp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126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127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128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129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227</xdr:row>
      <xdr:rowOff>0</xdr:rowOff>
    </xdr:from>
    <xdr:to>
      <xdr:col>5</xdr:col>
      <xdr:colOff>466725</xdr:colOff>
      <xdr:row>227</xdr:row>
      <xdr:rowOff>0</xdr:rowOff>
    </xdr:to>
    <xdr:sp>
      <xdr:nvSpPr>
        <xdr:cNvPr id="130" name="Text Box 248"/>
        <xdr:cNvSpPr txBox="1">
          <a:spLocks noChangeArrowheads="1"/>
        </xdr:cNvSpPr>
      </xdr:nvSpPr>
      <xdr:spPr>
        <a:xfrm>
          <a:off x="38100" y="39538275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LISTINO SETTIMANALE: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Editore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Camera di Commercio Industria Artigianato e Agricoltura di Torino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Direttore Responsabile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Guido Bolatto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Redazione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Uff. Borsa Merci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Direzione, redazione e amministrazione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Carlo Alberto, 16 - 10123 TORINO,  tel. 0115716.1, telex 221247 -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Borsa Merci,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via Andrea Doria 15 - tel. 0115714.801 - telefax 011812.38.79 -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Laboratorio chimico-merceologico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Ventimiglia 165 - tel. 0116700.111 -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Registrazione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Tribunale di Torino n. 2545 del 3/12/1976</a:t>
          </a:r>
        </a:p>
      </xdr:txBody>
    </xdr:sp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131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132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133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134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227</xdr:row>
      <xdr:rowOff>0</xdr:rowOff>
    </xdr:from>
    <xdr:to>
      <xdr:col>5</xdr:col>
      <xdr:colOff>466725</xdr:colOff>
      <xdr:row>227</xdr:row>
      <xdr:rowOff>0</xdr:rowOff>
    </xdr:to>
    <xdr:sp>
      <xdr:nvSpPr>
        <xdr:cNvPr id="135" name="Text Box 257"/>
        <xdr:cNvSpPr txBox="1">
          <a:spLocks noChangeArrowheads="1"/>
        </xdr:cNvSpPr>
      </xdr:nvSpPr>
      <xdr:spPr>
        <a:xfrm>
          <a:off x="38100" y="39538275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LISTINO SETTIMANALE: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Editore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Camera di Commercio Industria Artigianato e Agricoltura di Torino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Direttore Responsabile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Guido Bolatto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Redazione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Uff. Borsa Merci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Direzione, redazione e amministrazione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Carlo Alberto, 16 - 10123 TORINO,  tel. 0115716.1, telex 221247 -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Borsa Merci,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via Andrea Doria 15 - tel. 0115714.801 - telefax 011812.38.79 -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Laboratorio chimico-merceologico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Ventimiglia 165 - tel. 0116700.111 -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Registrazione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Tribunale di Torino n. 2545 del 3/12/1976</a:t>
          </a:r>
        </a:p>
      </xdr:txBody>
    </xdr:sp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136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137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138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139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227</xdr:row>
      <xdr:rowOff>0</xdr:rowOff>
    </xdr:from>
    <xdr:to>
      <xdr:col>5</xdr:col>
      <xdr:colOff>466725</xdr:colOff>
      <xdr:row>227</xdr:row>
      <xdr:rowOff>0</xdr:rowOff>
    </xdr:to>
    <xdr:sp>
      <xdr:nvSpPr>
        <xdr:cNvPr id="140" name="Text Box 266"/>
        <xdr:cNvSpPr txBox="1">
          <a:spLocks noChangeArrowheads="1"/>
        </xdr:cNvSpPr>
      </xdr:nvSpPr>
      <xdr:spPr>
        <a:xfrm>
          <a:off x="38100" y="39538275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LISTINO SETTIMANALE: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Editore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Camera di Commercio Industria Artigianato e Agricoltura di Torino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Direttore Responsabile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Guido Bolatto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Redazione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Uff. Borsa Merci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Direzione, redazione e amministrazione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Carlo Alberto, 16 - 10123 TORINO,  tel. 0115716.1, telex 221247 -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Borsa Merci,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via Andrea Doria 15 - tel. 0115714.801 - telefax 011812.38.79 -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Laboratorio chimico-merceologico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Ventimiglia 165 - tel. 0116700.111 -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Registrazione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Tribunale di Torino n. 2545 del 3/12/1976</a:t>
          </a:r>
        </a:p>
      </xdr:txBody>
    </xdr:sp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141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142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143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144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227</xdr:row>
      <xdr:rowOff>0</xdr:rowOff>
    </xdr:from>
    <xdr:to>
      <xdr:col>5</xdr:col>
      <xdr:colOff>466725</xdr:colOff>
      <xdr:row>227</xdr:row>
      <xdr:rowOff>0</xdr:rowOff>
    </xdr:to>
    <xdr:sp>
      <xdr:nvSpPr>
        <xdr:cNvPr id="145" name="Text Box 275"/>
        <xdr:cNvSpPr txBox="1">
          <a:spLocks noChangeArrowheads="1"/>
        </xdr:cNvSpPr>
      </xdr:nvSpPr>
      <xdr:spPr>
        <a:xfrm>
          <a:off x="38100" y="39538275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LISTINO SETTIMANALE: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Editore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Camera di Commercio Industria Artigianato e Agricoltura di Torino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Direttore Responsabile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Guido Bolatto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Redazione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Uff. Borsa Merci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Direzione, redazione e amministrazione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Carlo Alberto, 16 - 10123 TORINO,  tel. 0115716.1, telex 221247 -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Borsa Merci,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via Andrea Doria 15 - tel. 0115714.801 - telefax 011812.38.79 -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Laboratorio chimico-merceologico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Ventimiglia 165 - tel. 0116700.111 -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Registrazione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Tribunale di Torino n. 2545 del 3/12/1976</a:t>
          </a:r>
        </a:p>
      </xdr:txBody>
    </xdr:sp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146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147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148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149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227</xdr:row>
      <xdr:rowOff>0</xdr:rowOff>
    </xdr:from>
    <xdr:to>
      <xdr:col>5</xdr:col>
      <xdr:colOff>466725</xdr:colOff>
      <xdr:row>227</xdr:row>
      <xdr:rowOff>0</xdr:rowOff>
    </xdr:to>
    <xdr:sp>
      <xdr:nvSpPr>
        <xdr:cNvPr id="150" name="Text Box 284"/>
        <xdr:cNvSpPr txBox="1">
          <a:spLocks noChangeArrowheads="1"/>
        </xdr:cNvSpPr>
      </xdr:nvSpPr>
      <xdr:spPr>
        <a:xfrm>
          <a:off x="38100" y="39538275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LISTINO SETTIMANALE: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Editore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Camera di Commercio Industria Artigianato e Agricoltura di Torino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Direttore Responsabile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Guido Bolatto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Redazione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Uff. Borsa Merci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Direzione, redazione e amministrazione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Carlo Alberto, 16 - 10123 TORINO,  tel. 0115716.1, telex 221247 -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Borsa Merci,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via Andrea Doria 15 - tel. 0115714.801 - telefax 011812.38.79 -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Laboratorio chimico-merceologico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Ventimiglia 165 - tel. 0116700.111 -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Registrazione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Tribunale di Torino n. 2545 del 3/12/1976</a:t>
          </a:r>
        </a:p>
      </xdr:txBody>
    </xdr:sp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151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152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153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154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227</xdr:row>
      <xdr:rowOff>0</xdr:rowOff>
    </xdr:from>
    <xdr:to>
      <xdr:col>5</xdr:col>
      <xdr:colOff>466725</xdr:colOff>
      <xdr:row>227</xdr:row>
      <xdr:rowOff>0</xdr:rowOff>
    </xdr:to>
    <xdr:sp>
      <xdr:nvSpPr>
        <xdr:cNvPr id="155" name="Text Box 293"/>
        <xdr:cNvSpPr txBox="1">
          <a:spLocks noChangeArrowheads="1"/>
        </xdr:cNvSpPr>
      </xdr:nvSpPr>
      <xdr:spPr>
        <a:xfrm>
          <a:off x="38100" y="39538275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LISTINO SETTIMANALE: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Editore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Camera di Commercio Industria Artigianato e Agricoltura di Torino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Direttore Responsabile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Guido Bolatto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Redazione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Uff. Borsa Merci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Direzione, redazione e amministrazione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Carlo Alberto, 16 - 10123 TORINO,  tel. 0115716.1, telex 221247 -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Borsa Merci,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via Andrea Doria 15 - tel. 0115714.801 - telefax 011812.38.79 -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Laboratorio chimico-merceologico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Ventimiglia 165 - tel. 0116700.111 -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Registrazione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Tribunale di Torino n. 2545 del 3/12/1976</a:t>
          </a:r>
        </a:p>
      </xdr:txBody>
    </xdr:sp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156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157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158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159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227</xdr:row>
      <xdr:rowOff>0</xdr:rowOff>
    </xdr:from>
    <xdr:to>
      <xdr:col>5</xdr:col>
      <xdr:colOff>466725</xdr:colOff>
      <xdr:row>227</xdr:row>
      <xdr:rowOff>0</xdr:rowOff>
    </xdr:to>
    <xdr:sp>
      <xdr:nvSpPr>
        <xdr:cNvPr id="160" name="Text Box 302"/>
        <xdr:cNvSpPr txBox="1">
          <a:spLocks noChangeArrowheads="1"/>
        </xdr:cNvSpPr>
      </xdr:nvSpPr>
      <xdr:spPr>
        <a:xfrm>
          <a:off x="38100" y="39538275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LISTINO SETTIMANALE: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Editore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Camera di Commercio Industria Artigianato e Agricoltura di Torino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Direttore Responsabile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Guido Bolatto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Redazione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Uff. Borsa Merci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Direzione, redazione e amministrazione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Carlo Alberto, 16 - 10123 TORINO,  tel. 0115716.1, telex 221247 -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Borsa Merci,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via Andrea Doria 15 - tel. 0115714.801 - telefax 011812.38.79 -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Laboratorio chimico-merceologico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Ventimiglia 165 - tel. 0116700.111 -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Registrazione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Tribunale di Torino n. 2545 del 3/12/1976</a:t>
          </a:r>
        </a:p>
      </xdr:txBody>
    </xdr:sp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161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162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163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164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227</xdr:row>
      <xdr:rowOff>0</xdr:rowOff>
    </xdr:from>
    <xdr:to>
      <xdr:col>5</xdr:col>
      <xdr:colOff>466725</xdr:colOff>
      <xdr:row>227</xdr:row>
      <xdr:rowOff>0</xdr:rowOff>
    </xdr:to>
    <xdr:sp>
      <xdr:nvSpPr>
        <xdr:cNvPr id="165" name="Text Box 311"/>
        <xdr:cNvSpPr txBox="1">
          <a:spLocks noChangeArrowheads="1"/>
        </xdr:cNvSpPr>
      </xdr:nvSpPr>
      <xdr:spPr>
        <a:xfrm>
          <a:off x="38100" y="39538275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LISTINO SETTIMANALE: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Editore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Camera di Commercio Industria Artigianato e Agricoltura di Torino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Direttore Responsabile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Guido Bolatto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Redazione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Uff. Borsa Merci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Direzione, redazione e amministrazione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Carlo Alberto, 16 - 10123 TORINO,  tel. 0115716.1, telex 221247 -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Borsa Merci,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via Andrea Doria 15 - tel. 0115714.801 - telefax 011812.38.79 -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Laboratorio chimico-merceologico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Ventimiglia 165 - tel. 0116700.111 -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Registrazione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Tribunale di Torino n. 2545 del 3/12/1976</a:t>
          </a:r>
        </a:p>
      </xdr:txBody>
    </xdr:sp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166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167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168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169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227</xdr:row>
      <xdr:rowOff>0</xdr:rowOff>
    </xdr:from>
    <xdr:to>
      <xdr:col>5</xdr:col>
      <xdr:colOff>466725</xdr:colOff>
      <xdr:row>227</xdr:row>
      <xdr:rowOff>0</xdr:rowOff>
    </xdr:to>
    <xdr:sp>
      <xdr:nvSpPr>
        <xdr:cNvPr id="170" name="Text Box 320"/>
        <xdr:cNvSpPr txBox="1">
          <a:spLocks noChangeArrowheads="1"/>
        </xdr:cNvSpPr>
      </xdr:nvSpPr>
      <xdr:spPr>
        <a:xfrm>
          <a:off x="38100" y="39538275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LISTINO SETTIMANALE: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Editore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Camera di Commercio Industria Artigianato e Agricoltura di Torino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Direttore Responsabile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Guido Bolatto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Redazione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Uff. Borsa Merci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Direzione, redazione e amministrazione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Carlo Alberto, 16 - 10123 TORINO,  tel. 0115716.1, telex 221247 -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Borsa Merci,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via Andrea Doria 15 - tel. 0115714.801 - telefax 011812.38.79 -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Laboratorio chimico-merceologico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Ventimiglia 165 - tel. 0116700.111 -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Registrazione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Tribunale di Torino n. 2545 del 3/12/1976</a:t>
          </a:r>
        </a:p>
      </xdr:txBody>
    </xdr:sp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171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172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173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174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227</xdr:row>
      <xdr:rowOff>0</xdr:rowOff>
    </xdr:from>
    <xdr:to>
      <xdr:col>5</xdr:col>
      <xdr:colOff>466725</xdr:colOff>
      <xdr:row>227</xdr:row>
      <xdr:rowOff>0</xdr:rowOff>
    </xdr:to>
    <xdr:sp>
      <xdr:nvSpPr>
        <xdr:cNvPr id="175" name="Text Box 329"/>
        <xdr:cNvSpPr txBox="1">
          <a:spLocks noChangeArrowheads="1"/>
        </xdr:cNvSpPr>
      </xdr:nvSpPr>
      <xdr:spPr>
        <a:xfrm>
          <a:off x="38100" y="39538275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LISTINO SETTIMANALE: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Editore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Camera di Commercio Industria Artigianato e Agricoltura di Torino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Direttore Responsabile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Guido Bolatto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Redazione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Uff. Borsa Merci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Direzione, redazione e amministrazione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Carlo Alberto, 16 - 10123 TORINO,  tel. 0115716.1, telex 221247 -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Borsa Merci,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via Andrea Doria 15 - tel. 0115714.801 - telefax 011812.38.79 -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Laboratorio chimico-merceologico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Ventimiglia 165 - tel. 0116700.111 -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Registrazione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Tribunale di Torino n. 2545 del 3/12/1976</a:t>
          </a:r>
        </a:p>
      </xdr:txBody>
    </xdr:sp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176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177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178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179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227</xdr:row>
      <xdr:rowOff>0</xdr:rowOff>
    </xdr:from>
    <xdr:to>
      <xdr:col>5</xdr:col>
      <xdr:colOff>466725</xdr:colOff>
      <xdr:row>227</xdr:row>
      <xdr:rowOff>0</xdr:rowOff>
    </xdr:to>
    <xdr:sp>
      <xdr:nvSpPr>
        <xdr:cNvPr id="180" name="Text Box 338"/>
        <xdr:cNvSpPr txBox="1">
          <a:spLocks noChangeArrowheads="1"/>
        </xdr:cNvSpPr>
      </xdr:nvSpPr>
      <xdr:spPr>
        <a:xfrm>
          <a:off x="38100" y="39538275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LISTINO SETTIMANALE: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Editore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Camera di Commercio Industria Artigianato e Agricoltura di Torino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Direttore Responsabile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Guido Bolatto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Redazione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Uff. Borsa Merci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Direzione, redazione e amministrazione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Carlo Alberto, 16 - 10123 TORINO,  tel. 0115716.1, telex 221247 -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Borsa Merci,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via Andrea Doria 15 - tel. 0115714.801 - telefax 011812.38.79 -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Laboratorio chimico-merceologico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Ventimiglia 165 - tel. 0116700.111 -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Registrazione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Tribunale di Torino n. 2545 del 3/12/1976</a:t>
          </a:r>
        </a:p>
      </xdr:txBody>
    </xdr:sp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181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182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183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184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227</xdr:row>
      <xdr:rowOff>0</xdr:rowOff>
    </xdr:from>
    <xdr:to>
      <xdr:col>5</xdr:col>
      <xdr:colOff>466725</xdr:colOff>
      <xdr:row>227</xdr:row>
      <xdr:rowOff>0</xdr:rowOff>
    </xdr:to>
    <xdr:sp>
      <xdr:nvSpPr>
        <xdr:cNvPr id="185" name="Text Box 347"/>
        <xdr:cNvSpPr txBox="1">
          <a:spLocks noChangeArrowheads="1"/>
        </xdr:cNvSpPr>
      </xdr:nvSpPr>
      <xdr:spPr>
        <a:xfrm>
          <a:off x="38100" y="39538275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LISTINO SETTIMANALE: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Editore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Camera di Commercio Industria Artigianato e Agricoltura di Torino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Direttore Responsabile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Guido Bolatto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Redazione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Uff. Borsa Merci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Direzione, redazione e amministrazione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Carlo Alberto, 16 - 10123 TORINO,  tel. 0115716.1, telex 221247 -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Borsa Merci,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via Andrea Doria 15 - tel. 0115714.801 - telefax 011812.38.79 -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Laboratorio chimico-merceologico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Ventimiglia 165 - tel. 0116700.111 -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Registrazione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Tribunale di Torino n. 2545 del 3/12/1976</a:t>
          </a:r>
        </a:p>
      </xdr:txBody>
    </xdr:sp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186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187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188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189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227</xdr:row>
      <xdr:rowOff>0</xdr:rowOff>
    </xdr:from>
    <xdr:to>
      <xdr:col>5</xdr:col>
      <xdr:colOff>466725</xdr:colOff>
      <xdr:row>227</xdr:row>
      <xdr:rowOff>0</xdr:rowOff>
    </xdr:to>
    <xdr:sp>
      <xdr:nvSpPr>
        <xdr:cNvPr id="190" name="Text Box 356"/>
        <xdr:cNvSpPr txBox="1">
          <a:spLocks noChangeArrowheads="1"/>
        </xdr:cNvSpPr>
      </xdr:nvSpPr>
      <xdr:spPr>
        <a:xfrm>
          <a:off x="38100" y="39538275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LISTINO SETTIMANALE: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Editore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Camera di Commercio Industria Artigianato e Agricoltura di Torino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Direttore Responsabile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Guido Bolatto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Redazione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Uff. Borsa Merci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Direzione, redazione e amministrazione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Carlo Alberto, 16 - 10123 TORINO,  tel. 0115716.1, telex 221247 -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Borsa Merci,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via Andrea Doria 15 - tel. 0115714.801 - telefax 011812.38.79 -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Laboratorio chimico-merceologico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Ventimiglia 165 - tel. 0116700.111 -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Registrazione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Tribunale di Torino n. 2545 del 3/12/1976</a:t>
          </a:r>
        </a:p>
      </xdr:txBody>
    </xdr:sp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191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192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193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194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227</xdr:row>
      <xdr:rowOff>0</xdr:rowOff>
    </xdr:from>
    <xdr:to>
      <xdr:col>5</xdr:col>
      <xdr:colOff>466725</xdr:colOff>
      <xdr:row>227</xdr:row>
      <xdr:rowOff>0</xdr:rowOff>
    </xdr:to>
    <xdr:sp>
      <xdr:nvSpPr>
        <xdr:cNvPr id="195" name="Text Box 365"/>
        <xdr:cNvSpPr txBox="1">
          <a:spLocks noChangeArrowheads="1"/>
        </xdr:cNvSpPr>
      </xdr:nvSpPr>
      <xdr:spPr>
        <a:xfrm>
          <a:off x="38100" y="39538275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LISTINO SETTIMANALE: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Editore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Camera di Commercio Industria Artigianato e Agricoltura di Torino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Direttore Responsabile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Guido Bolatto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Redazione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Uff. Borsa Merci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Direzione, redazione e amministrazione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Carlo Alberto, 16 - 10123 TORINO,  tel. 0115716.1, telex 221247 -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Borsa Merci,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via Andrea Doria 15 - tel. 0115714.801 - telefax 011812.38.79 -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Laboratorio chimico-merceologico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Ventimiglia 165 - tel. 0116700.111 -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Registrazione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Tribunale di Torino n. 2545 del 3/12/1976</a:t>
          </a:r>
        </a:p>
      </xdr:txBody>
    </xdr:sp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196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197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198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199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227</xdr:row>
      <xdr:rowOff>0</xdr:rowOff>
    </xdr:from>
    <xdr:to>
      <xdr:col>5</xdr:col>
      <xdr:colOff>466725</xdr:colOff>
      <xdr:row>227</xdr:row>
      <xdr:rowOff>0</xdr:rowOff>
    </xdr:to>
    <xdr:sp>
      <xdr:nvSpPr>
        <xdr:cNvPr id="200" name="Text Box 374"/>
        <xdr:cNvSpPr txBox="1">
          <a:spLocks noChangeArrowheads="1"/>
        </xdr:cNvSpPr>
      </xdr:nvSpPr>
      <xdr:spPr>
        <a:xfrm>
          <a:off x="38100" y="39538275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LISTINO SETTIMANALE: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Editore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Camera di Commercio Industria Artigianato e Agricoltura di Torino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Direttore Responsabile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Guido Bolatto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Redazione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Uff. Borsa Merci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Direzione, redazione e amministrazione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Carlo Alberto, 16 - 10123 TORINO,  tel. 0115716.1, telex 221247 -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Borsa Merci,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via Andrea Doria 15 - tel. 0115714.801 - telefax 011812.38.79 -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Laboratorio chimico-merceologico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Ventimiglia 165 - tel. 0116700.111 -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Registrazione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Tribunale di Torino n. 2545 del 3/12/1976</a:t>
          </a:r>
        </a:p>
      </xdr:txBody>
    </xdr:sp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201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202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203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204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227</xdr:row>
      <xdr:rowOff>0</xdr:rowOff>
    </xdr:from>
    <xdr:to>
      <xdr:col>5</xdr:col>
      <xdr:colOff>466725</xdr:colOff>
      <xdr:row>227</xdr:row>
      <xdr:rowOff>0</xdr:rowOff>
    </xdr:to>
    <xdr:sp>
      <xdr:nvSpPr>
        <xdr:cNvPr id="205" name="Text Box 383"/>
        <xdr:cNvSpPr txBox="1">
          <a:spLocks noChangeArrowheads="1"/>
        </xdr:cNvSpPr>
      </xdr:nvSpPr>
      <xdr:spPr>
        <a:xfrm>
          <a:off x="38100" y="39538275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LISTINO SETTIMANALE: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Editore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Camera di Commercio Industria Artigianato e Agricoltura di Torino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Direttore Responsabile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Guido Bolatto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Redazione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Uff. Borsa Merci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Direzione, redazione e amministrazione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Carlo Alberto, 16 - 10123 TORINO,  tel. 0115716.1, telex 221247 -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Borsa Merci,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via Andrea Doria 15 - tel. 0115714.801 - telefax 011812.38.79 -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Laboratorio chimico-merceologico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Ventimiglia 165 - tel. 0116700.111 -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Registrazione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Tribunale di Torino n. 2545 del 3/12/1976</a:t>
          </a:r>
        </a:p>
      </xdr:txBody>
    </xdr:sp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206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207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208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209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227</xdr:row>
      <xdr:rowOff>0</xdr:rowOff>
    </xdr:from>
    <xdr:to>
      <xdr:col>5</xdr:col>
      <xdr:colOff>466725</xdr:colOff>
      <xdr:row>227</xdr:row>
      <xdr:rowOff>0</xdr:rowOff>
    </xdr:to>
    <xdr:sp>
      <xdr:nvSpPr>
        <xdr:cNvPr id="210" name="Text Box 392"/>
        <xdr:cNvSpPr txBox="1">
          <a:spLocks noChangeArrowheads="1"/>
        </xdr:cNvSpPr>
      </xdr:nvSpPr>
      <xdr:spPr>
        <a:xfrm>
          <a:off x="38100" y="39538275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LISTINO SETTIMANALE: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Editore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Camera di Commercio Industria Artigianato e Agricoltura di Torino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Direttore Responsabile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Guido Bolatto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Redazione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Uff. Borsa Merci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Direzione, redazione e amministrazione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Carlo Alberto, 16 - 10123 TORINO,  tel. 0115716.1, telex 221247 -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Borsa Merci,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via Andrea Doria 15 - tel. 0115714.801 - telefax 011812.38.79 -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Laboratorio chimico-merceologico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Ventimiglia 165 - tel. 0116700.111 -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Registrazione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Tribunale di Torino n. 2545 del 3/12/1976</a:t>
          </a:r>
        </a:p>
      </xdr:txBody>
    </xdr:sp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211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212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213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214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227</xdr:row>
      <xdr:rowOff>0</xdr:rowOff>
    </xdr:from>
    <xdr:to>
      <xdr:col>5</xdr:col>
      <xdr:colOff>466725</xdr:colOff>
      <xdr:row>227</xdr:row>
      <xdr:rowOff>0</xdr:rowOff>
    </xdr:to>
    <xdr:sp>
      <xdr:nvSpPr>
        <xdr:cNvPr id="215" name="Text Box 401"/>
        <xdr:cNvSpPr txBox="1">
          <a:spLocks noChangeArrowheads="1"/>
        </xdr:cNvSpPr>
      </xdr:nvSpPr>
      <xdr:spPr>
        <a:xfrm>
          <a:off x="38100" y="39538275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LISTINO SETTIMANALE: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Editore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Camera di Commercio Industria Artigianato e Agricoltura di Torino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Direttore Responsabile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Guido Bolatto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Redazione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Uff. Borsa Merci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Direzione, redazione e amministrazione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Carlo Alberto, 16 - 10123 TORINO,  tel. 0115716.1, telex 221247 -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Borsa Merci,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via Andrea Doria 15 - tel. 0115714.801 - telefax 011812.38.79 -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Laboratorio chimico-merceologico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Ventimiglia 165 - tel. 0116700.111 -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Registrazione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Tribunale di Torino n. 2545 del 3/12/1976</a:t>
          </a:r>
        </a:p>
      </xdr:txBody>
    </xdr:sp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216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217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218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219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227</xdr:row>
      <xdr:rowOff>0</xdr:rowOff>
    </xdr:from>
    <xdr:to>
      <xdr:col>5</xdr:col>
      <xdr:colOff>466725</xdr:colOff>
      <xdr:row>227</xdr:row>
      <xdr:rowOff>0</xdr:rowOff>
    </xdr:to>
    <xdr:sp>
      <xdr:nvSpPr>
        <xdr:cNvPr id="220" name="Text Box 410"/>
        <xdr:cNvSpPr txBox="1">
          <a:spLocks noChangeArrowheads="1"/>
        </xdr:cNvSpPr>
      </xdr:nvSpPr>
      <xdr:spPr>
        <a:xfrm>
          <a:off x="38100" y="39538275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LISTINO SETTIMANALE: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Editore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Camera di Commercio Industria Artigianato e Agricoltura di Torino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Direttore Responsabile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Guido Bolatto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Redazione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Uff. Borsa Merci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Direzione, redazione e amministrazione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Carlo Alberto, 16 - 10123 TORINO,  tel. 0115716.1, telex 221247 -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Borsa Merci,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via Andrea Doria 15 - tel. 0115714.801 - telefax 011812.38.79 -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Laboratorio chimico-merceologico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Ventimiglia 165 - tel. 0116700.111 -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Registrazione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Tribunale di Torino n. 2545 del 3/12/1976</a:t>
          </a:r>
        </a:p>
      </xdr:txBody>
    </xdr:sp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221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222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223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224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227</xdr:row>
      <xdr:rowOff>0</xdr:rowOff>
    </xdr:from>
    <xdr:to>
      <xdr:col>5</xdr:col>
      <xdr:colOff>466725</xdr:colOff>
      <xdr:row>227</xdr:row>
      <xdr:rowOff>0</xdr:rowOff>
    </xdr:to>
    <xdr:sp fLocksText="0">
      <xdr:nvSpPr>
        <xdr:cNvPr id="225" name="Text Box 419"/>
        <xdr:cNvSpPr txBox="1">
          <a:spLocks noChangeArrowheads="1"/>
        </xdr:cNvSpPr>
      </xdr:nvSpPr>
      <xdr:spPr>
        <a:xfrm>
          <a:off x="38100" y="39538275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LISTINO SETTIMANALE: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Editore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Camera di Commercio Industria Artigianato e Agricoltura di Torino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Direttore Responsabile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Guido Bolatto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Redazione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Uff. Borsa Merci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Direzione, redazione e amministrazione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Carlo Alberto, 16 - 10123 TORINO,  tel. 0115716.1, telex 221247 -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Borsa Merci,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via Andrea Doria 15 - tel. 0115714.801 - telefax 011812.38.79 -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Laboratorio chimico-merceologico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Ventimiglia 165 - tel. 0116700.111 -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Registrazione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Tribunale di Torino n. 2545 del 3/12/1976</a:t>
          </a:r>
        </a:p>
      </xdr:txBody>
    </xdr:sp>
    <xdr:clientData fLocksWithSheet="0"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226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227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228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229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227</xdr:row>
      <xdr:rowOff>0</xdr:rowOff>
    </xdr:from>
    <xdr:to>
      <xdr:col>5</xdr:col>
      <xdr:colOff>466725</xdr:colOff>
      <xdr:row>227</xdr:row>
      <xdr:rowOff>0</xdr:rowOff>
    </xdr:to>
    <xdr:sp fLocksText="0">
      <xdr:nvSpPr>
        <xdr:cNvPr id="230" name="Text Box 429"/>
        <xdr:cNvSpPr txBox="1">
          <a:spLocks noChangeArrowheads="1"/>
        </xdr:cNvSpPr>
      </xdr:nvSpPr>
      <xdr:spPr>
        <a:xfrm>
          <a:off x="38100" y="39538275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LISTINO SETTIMANALE: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Editore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Camera di Commercio Industria Artigianato e Agricoltura di Torino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Direttore Responsabile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Guido Bolatto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Redazione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Uff. Borsa Merci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Direzione, redazione e amministrazione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Carlo Alberto, 16 - 10123 TORINO,  tel. 0115716.1, telex 221247 -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Borsa Merci,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via Andrea Doria 15 - tel. 0115714.801 - telefax 011812.38.79 -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Laboratorio chimico-merceologico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Ventimiglia 165 - tel. 0116700.111 -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Registrazione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Tribunale di Torino n. 2545 del 3/12/1976</a:t>
          </a:r>
        </a:p>
      </xdr:txBody>
    </xdr:sp>
    <xdr:clientData fLocksWithSheet="0"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231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232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233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234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227</xdr:row>
      <xdr:rowOff>0</xdr:rowOff>
    </xdr:from>
    <xdr:to>
      <xdr:col>5</xdr:col>
      <xdr:colOff>466725</xdr:colOff>
      <xdr:row>227</xdr:row>
      <xdr:rowOff>0</xdr:rowOff>
    </xdr:to>
    <xdr:sp fLocksText="0">
      <xdr:nvSpPr>
        <xdr:cNvPr id="235" name="Text Box 438"/>
        <xdr:cNvSpPr txBox="1">
          <a:spLocks noChangeArrowheads="1"/>
        </xdr:cNvSpPr>
      </xdr:nvSpPr>
      <xdr:spPr>
        <a:xfrm>
          <a:off x="38100" y="39538275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LISTINO SETTIMANALE: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Editore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Camera di Commercio Industria Artigianato e Agricoltura di Torino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Direttore Responsabile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Guido Bolatto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Redazione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Uff. Borsa Merci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Direzione, redazione e amministrazione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Carlo Alberto, 16 - 10123 TORINO,  tel. 0115716.1, telex 221247 -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Borsa Merci,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via Andrea Doria 15 - tel. 0115714.801 - telefax 011812.38.79 -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Laboratorio chimico-merceologico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Ventimiglia 165 - tel. 0116700.111 -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Registrazione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Tribunale di Torino n. 2545 del 3/12/1976</a:t>
          </a:r>
        </a:p>
      </xdr:txBody>
    </xdr:sp>
    <xdr:clientData fLocksWithSheet="0"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236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237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238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239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227</xdr:row>
      <xdr:rowOff>0</xdr:rowOff>
    </xdr:from>
    <xdr:to>
      <xdr:col>5</xdr:col>
      <xdr:colOff>466725</xdr:colOff>
      <xdr:row>227</xdr:row>
      <xdr:rowOff>0</xdr:rowOff>
    </xdr:to>
    <xdr:sp fLocksText="0">
      <xdr:nvSpPr>
        <xdr:cNvPr id="240" name="Text Box 447"/>
        <xdr:cNvSpPr txBox="1">
          <a:spLocks noChangeArrowheads="1"/>
        </xdr:cNvSpPr>
      </xdr:nvSpPr>
      <xdr:spPr>
        <a:xfrm>
          <a:off x="38100" y="39538275"/>
          <a:ext cx="6343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LISTINO SETTIMANALE: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Editore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Camera di Commercio Industria Artigianato e Agricoltura di Torino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Direttore Responsabile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Guido Bolatto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Redazione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Uff. Borsa Merci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Direzione, redazione e amministrazione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Carlo Alberto, 16 - 10123 TORINO,  tel. 0115716.1, telex 221247 -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Borsa Merci,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via Andrea Doria 15 - tel. 0115714.801 - telefax 011812.38.79 -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Laboratorio chimico-merceologico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, via Ventimiglia 165 - tel. 0116700.111 -  </a:t>
          </a:r>
          <a:r>
            <a:rPr lang="en-US" cap="none" sz="7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Registrazione</a:t>
          </a:r>
          <a:r>
            <a:rPr lang="en-US" cap="none" sz="7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Tribunale di Torino n. 2545 del 3/12/1976</a:t>
          </a:r>
        </a:p>
      </xdr:txBody>
    </xdr:sp>
    <xdr:clientData fLocksWithSheet="0"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241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242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243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244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245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246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247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248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249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250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25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25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253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254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255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256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257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258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25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26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261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262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263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264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265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266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26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26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269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270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271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272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273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274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275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276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277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278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279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280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281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282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283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284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285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286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287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288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289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290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291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292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6</xdr:row>
      <xdr:rowOff>9525</xdr:rowOff>
    </xdr:from>
    <xdr:to>
      <xdr:col>4</xdr:col>
      <xdr:colOff>390525</xdr:colOff>
      <xdr:row>6</xdr:row>
      <xdr:rowOff>171450</xdr:rowOff>
    </xdr:to>
    <xdr:pic>
      <xdr:nvPicPr>
        <xdr:cNvPr id="293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9525</xdr:rowOff>
    </xdr:from>
    <xdr:to>
      <xdr:col>5</xdr:col>
      <xdr:colOff>381000</xdr:colOff>
      <xdr:row>6</xdr:row>
      <xdr:rowOff>171450</xdr:rowOff>
    </xdr:to>
    <xdr:pic>
      <xdr:nvPicPr>
        <xdr:cNvPr id="294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295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296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208</xdr:row>
      <xdr:rowOff>0</xdr:rowOff>
    </xdr:from>
    <xdr:to>
      <xdr:col>6</xdr:col>
      <xdr:colOff>0</xdr:colOff>
      <xdr:row>208</xdr:row>
      <xdr:rowOff>0</xdr:rowOff>
    </xdr:to>
    <xdr:sp fLocksText="0">
      <xdr:nvSpPr>
        <xdr:cNvPr id="297" name="Text Box 610"/>
        <xdr:cNvSpPr txBox="1">
          <a:spLocks noChangeArrowheads="1"/>
        </xdr:cNvSpPr>
      </xdr:nvSpPr>
      <xdr:spPr>
        <a:xfrm>
          <a:off x="152400" y="36423600"/>
          <a:ext cx="6324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calo i grani nazionali e i relativi sottoprodotti. Tra gli esteri, in aumento il northern spring.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Mercato più debole dei cereali per una domanda rarefatta come pure i proteici che denunciano diffusi ribassi in conformità a quelli praticati sulle piazze estere.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Nessuna variazione tra i risi,  Tra i  sottoprodotti, continua la diminuzione del corpetto e mezzagrana.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 fLocksWithSheet="0"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298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299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00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01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02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03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04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05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06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07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08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09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10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11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12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13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14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15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16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17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18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19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20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21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22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23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24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25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26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27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28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29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30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31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32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33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34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35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36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37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38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39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40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41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42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43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44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45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46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47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48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49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50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51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52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53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54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55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56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57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58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59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60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61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62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63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64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65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66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67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68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69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70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71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72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73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74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75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76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77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78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79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80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81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82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83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84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85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86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87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88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89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90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91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92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93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94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95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96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97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398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399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400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401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402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403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404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405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406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407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408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409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410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411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</xdr:row>
      <xdr:rowOff>9525</xdr:rowOff>
    </xdr:from>
    <xdr:to>
      <xdr:col>2</xdr:col>
      <xdr:colOff>390525</xdr:colOff>
      <xdr:row>6</xdr:row>
      <xdr:rowOff>171450</xdr:rowOff>
    </xdr:to>
    <xdr:pic>
      <xdr:nvPicPr>
        <xdr:cNvPr id="412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6</xdr:row>
      <xdr:rowOff>9525</xdr:rowOff>
    </xdr:from>
    <xdr:to>
      <xdr:col>3</xdr:col>
      <xdr:colOff>381000</xdr:colOff>
      <xdr:row>6</xdr:row>
      <xdr:rowOff>171450</xdr:rowOff>
    </xdr:to>
    <xdr:pic>
      <xdr:nvPicPr>
        <xdr:cNvPr id="413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390775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LISTINI%202006\listino_VERSIONE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ino"/>
      <sheetName val="Foglio1"/>
      <sheetName val="GRUPPI"/>
    </sheetNames>
    <definedNames>
      <definedName name="FIN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K255"/>
  <sheetViews>
    <sheetView tabSelected="1" zoomScaleSheetLayoutView="75" zoomScalePageLayoutView="0" workbookViewId="0" topLeftCell="A2">
      <selection activeCell="A194" sqref="A194"/>
    </sheetView>
  </sheetViews>
  <sheetFormatPr defaultColWidth="9.33203125" defaultRowHeight="12.75"/>
  <cols>
    <col min="1" max="1" width="20.83203125" style="8" customWidth="1"/>
    <col min="2" max="2" width="53.16015625" style="8" customWidth="1"/>
    <col min="3" max="6" width="9.83203125" style="8" customWidth="1"/>
    <col min="7" max="7" width="24.83203125" style="8" customWidth="1"/>
    <col min="8" max="16384" width="9.33203125" style="8" customWidth="1"/>
  </cols>
  <sheetData>
    <row r="1" spans="1:6" ht="105.75" customHeight="1">
      <c r="A1" s="4" t="s">
        <v>0</v>
      </c>
      <c r="B1" s="115">
        <v>33</v>
      </c>
      <c r="C1" s="5"/>
      <c r="D1" s="5"/>
      <c r="E1" s="6"/>
      <c r="F1" s="7" t="s">
        <v>1</v>
      </c>
    </row>
    <row r="2" spans="1:7" ht="20.25" customHeight="1">
      <c r="A2" s="9"/>
      <c r="B2" s="117">
        <v>40430</v>
      </c>
      <c r="C2" s="117"/>
      <c r="D2" s="117"/>
      <c r="E2" s="117"/>
      <c r="F2" s="117"/>
      <c r="G2" s="10"/>
    </row>
    <row r="3" spans="1:7" ht="12.75">
      <c r="A3" s="9"/>
      <c r="B3" s="11" t="s">
        <v>2</v>
      </c>
      <c r="C3" s="12"/>
      <c r="D3" s="12"/>
      <c r="E3" s="12"/>
      <c r="F3" s="12"/>
      <c r="G3" s="10"/>
    </row>
    <row r="4" spans="1:7" ht="15" customHeight="1" thickBot="1">
      <c r="A4" s="11" t="s">
        <v>142</v>
      </c>
      <c r="B4" s="11"/>
      <c r="C4" s="11"/>
      <c r="D4" s="11"/>
      <c r="E4" s="11"/>
      <c r="F4" s="11"/>
      <c r="G4" s="10"/>
    </row>
    <row r="5" spans="1:7" ht="20.25" customHeight="1">
      <c r="A5" s="118" t="s">
        <v>3</v>
      </c>
      <c r="B5" s="118" t="s">
        <v>4</v>
      </c>
      <c r="C5" s="121" t="s">
        <v>5</v>
      </c>
      <c r="D5" s="122"/>
      <c r="E5" s="121" t="s">
        <v>5</v>
      </c>
      <c r="F5" s="122"/>
      <c r="G5" s="10"/>
    </row>
    <row r="6" spans="1:6" ht="13.5" customHeight="1">
      <c r="A6" s="119"/>
      <c r="B6" s="119"/>
      <c r="C6" s="123">
        <f>E6-7</f>
        <v>40423</v>
      </c>
      <c r="D6" s="124"/>
      <c r="E6" s="125">
        <f>B2</f>
        <v>40430</v>
      </c>
      <c r="F6" s="126"/>
    </row>
    <row r="7" spans="1:6" ht="15" customHeight="1" thickBot="1">
      <c r="A7" s="120"/>
      <c r="B7" s="120"/>
      <c r="C7" s="13" t="s">
        <v>6</v>
      </c>
      <c r="D7" s="14" t="s">
        <v>7</v>
      </c>
      <c r="E7" s="13" t="s">
        <v>6</v>
      </c>
      <c r="F7" s="14" t="s">
        <v>7</v>
      </c>
    </row>
    <row r="8" spans="1:7" ht="33" customHeight="1">
      <c r="A8" s="105" t="s">
        <v>151</v>
      </c>
      <c r="B8" s="22"/>
      <c r="C8" s="1"/>
      <c r="D8" s="1"/>
      <c r="E8" s="1"/>
      <c r="F8" s="2"/>
      <c r="G8" s="10"/>
    </row>
    <row r="9" spans="1:7" ht="12.75">
      <c r="A9" s="23" t="s">
        <v>144</v>
      </c>
      <c r="B9" s="22" t="s">
        <v>152</v>
      </c>
      <c r="C9" s="3">
        <v>230</v>
      </c>
      <c r="D9" s="3">
        <v>250</v>
      </c>
      <c r="E9" s="67">
        <v>230</v>
      </c>
      <c r="F9" s="67">
        <v>250</v>
      </c>
      <c r="G9" s="20"/>
    </row>
    <row r="10" spans="1:7" ht="12.75">
      <c r="A10" s="21" t="s">
        <v>153</v>
      </c>
      <c r="B10" s="22" t="s">
        <v>160</v>
      </c>
      <c r="C10" s="3">
        <v>223</v>
      </c>
      <c r="D10" s="3">
        <v>225</v>
      </c>
      <c r="E10" s="67">
        <v>223</v>
      </c>
      <c r="F10" s="67">
        <v>225</v>
      </c>
      <c r="G10" s="20"/>
    </row>
    <row r="11" spans="1:7" ht="12.75" customHeight="1">
      <c r="A11" s="21"/>
      <c r="B11" s="22" t="s">
        <v>211</v>
      </c>
      <c r="C11" s="3">
        <v>211</v>
      </c>
      <c r="D11" s="3">
        <v>215</v>
      </c>
      <c r="E11" s="67">
        <v>211</v>
      </c>
      <c r="F11" s="67">
        <v>215</v>
      </c>
      <c r="G11" s="20"/>
    </row>
    <row r="12" spans="1:7" ht="12.75">
      <c r="A12" s="25"/>
      <c r="B12" s="22" t="s">
        <v>212</v>
      </c>
      <c r="C12" s="95">
        <v>209</v>
      </c>
      <c r="D12" s="95">
        <v>213</v>
      </c>
      <c r="E12" s="67">
        <v>209</v>
      </c>
      <c r="F12" s="67">
        <v>213</v>
      </c>
      <c r="G12" s="20"/>
    </row>
    <row r="13" spans="1:7" ht="12.75">
      <c r="A13" s="25"/>
      <c r="B13" s="26" t="s">
        <v>154</v>
      </c>
      <c r="C13" s="3">
        <v>182</v>
      </c>
      <c r="D13" s="3">
        <v>190</v>
      </c>
      <c r="E13" s="67">
        <v>182</v>
      </c>
      <c r="F13" s="67">
        <v>190</v>
      </c>
      <c r="G13" s="20"/>
    </row>
    <row r="14" spans="1:7" ht="12.75">
      <c r="A14" s="25" t="s">
        <v>144</v>
      </c>
      <c r="B14" s="26" t="s">
        <v>175</v>
      </c>
      <c r="C14" s="3">
        <v>323</v>
      </c>
      <c r="D14" s="3">
        <v>325</v>
      </c>
      <c r="E14" s="101">
        <v>328</v>
      </c>
      <c r="F14" s="101">
        <v>330</v>
      </c>
      <c r="G14" s="20"/>
    </row>
    <row r="15" spans="1:7" ht="12.75">
      <c r="A15" s="25" t="s">
        <v>145</v>
      </c>
      <c r="B15" s="26" t="s">
        <v>176</v>
      </c>
      <c r="C15" s="3" t="s">
        <v>8</v>
      </c>
      <c r="D15" s="3" t="s">
        <v>8</v>
      </c>
      <c r="E15" s="67" t="s">
        <v>8</v>
      </c>
      <c r="F15" s="67" t="s">
        <v>8</v>
      </c>
      <c r="G15" s="20"/>
    </row>
    <row r="16" spans="1:7" ht="12.75">
      <c r="A16" s="25"/>
      <c r="B16" s="26" t="s">
        <v>177</v>
      </c>
      <c r="C16" s="3">
        <v>323</v>
      </c>
      <c r="D16" s="3">
        <v>325</v>
      </c>
      <c r="E16" s="101">
        <v>328</v>
      </c>
      <c r="F16" s="101">
        <v>330</v>
      </c>
      <c r="G16" s="15"/>
    </row>
    <row r="17" spans="1:7" ht="12.75">
      <c r="A17" s="25"/>
      <c r="B17" s="24" t="s">
        <v>178</v>
      </c>
      <c r="C17" s="3">
        <v>225</v>
      </c>
      <c r="D17" s="3">
        <v>235</v>
      </c>
      <c r="E17" s="67">
        <v>225</v>
      </c>
      <c r="F17" s="67">
        <v>235</v>
      </c>
      <c r="G17" s="15"/>
    </row>
    <row r="18" spans="1:6" ht="12.75">
      <c r="A18" s="27"/>
      <c r="B18" s="26" t="s">
        <v>179</v>
      </c>
      <c r="C18" s="3" t="s">
        <v>8</v>
      </c>
      <c r="D18" s="3" t="s">
        <v>8</v>
      </c>
      <c r="E18" s="67" t="s">
        <v>8</v>
      </c>
      <c r="F18" s="67" t="s">
        <v>8</v>
      </c>
    </row>
    <row r="19" spans="1:6" ht="12.75">
      <c r="A19" s="25"/>
      <c r="B19" s="26" t="s">
        <v>180</v>
      </c>
      <c r="C19" s="3" t="s">
        <v>8</v>
      </c>
      <c r="D19" s="3" t="s">
        <v>8</v>
      </c>
      <c r="E19" s="67" t="s">
        <v>8</v>
      </c>
      <c r="F19" s="67" t="s">
        <v>8</v>
      </c>
    </row>
    <row r="20" spans="1:8" ht="12.75">
      <c r="A20" s="25" t="s">
        <v>9</v>
      </c>
      <c r="B20" s="26"/>
      <c r="C20" s="3"/>
      <c r="D20" s="3"/>
      <c r="E20" s="3"/>
      <c r="F20" s="68"/>
      <c r="G20" s="8">
        <f>IF(C20="NQ",3000,"")</f>
      </c>
      <c r="H20" s="8">
        <f>IF(D20="NQ",3000,"")</f>
      </c>
    </row>
    <row r="21" spans="1:6" ht="12.75">
      <c r="A21" s="21" t="s">
        <v>181</v>
      </c>
      <c r="B21" s="22" t="s">
        <v>10</v>
      </c>
      <c r="C21" s="96"/>
      <c r="D21" s="96"/>
      <c r="E21" s="69"/>
      <c r="F21" s="69"/>
    </row>
    <row r="22" spans="1:6" ht="12.75">
      <c r="A22" s="21"/>
      <c r="B22" s="26" t="s">
        <v>11</v>
      </c>
      <c r="C22" s="3">
        <v>610</v>
      </c>
      <c r="D22" s="3">
        <v>635</v>
      </c>
      <c r="E22" s="67">
        <v>610</v>
      </c>
      <c r="F22" s="67">
        <v>635</v>
      </c>
    </row>
    <row r="23" spans="1:6" ht="12.75">
      <c r="A23" s="25"/>
      <c r="B23" s="26" t="s">
        <v>182</v>
      </c>
      <c r="C23" s="3">
        <v>540</v>
      </c>
      <c r="D23" s="3">
        <v>560</v>
      </c>
      <c r="E23" s="67">
        <v>540</v>
      </c>
      <c r="F23" s="67">
        <v>560</v>
      </c>
    </row>
    <row r="24" spans="1:6" ht="12.75">
      <c r="A24" s="25"/>
      <c r="B24" s="26" t="s">
        <v>183</v>
      </c>
      <c r="C24" s="3">
        <v>435</v>
      </c>
      <c r="D24" s="3">
        <v>455</v>
      </c>
      <c r="E24" s="67">
        <v>435</v>
      </c>
      <c r="F24" s="67">
        <v>455</v>
      </c>
    </row>
    <row r="25" spans="1:6" ht="12.75">
      <c r="A25" s="25"/>
      <c r="B25" s="26" t="s">
        <v>12</v>
      </c>
      <c r="C25" s="3"/>
      <c r="D25" s="3"/>
      <c r="E25" s="70"/>
      <c r="F25" s="68"/>
    </row>
    <row r="26" spans="1:6" ht="12.75">
      <c r="A26" s="25"/>
      <c r="B26" s="26" t="s">
        <v>13</v>
      </c>
      <c r="C26" s="3">
        <v>530</v>
      </c>
      <c r="D26" s="3">
        <v>580</v>
      </c>
      <c r="E26" s="67">
        <v>530</v>
      </c>
      <c r="F26" s="67">
        <v>580</v>
      </c>
    </row>
    <row r="27" spans="1:6" ht="12.75">
      <c r="A27" s="25"/>
      <c r="B27" s="26" t="s">
        <v>14</v>
      </c>
      <c r="C27" s="3">
        <v>355</v>
      </c>
      <c r="D27" s="3">
        <v>360</v>
      </c>
      <c r="E27" s="67">
        <v>355</v>
      </c>
      <c r="F27" s="67">
        <v>360</v>
      </c>
    </row>
    <row r="28" spans="1:6" ht="12.75">
      <c r="A28" s="25"/>
      <c r="B28" s="26" t="s">
        <v>15</v>
      </c>
      <c r="C28" s="3">
        <v>395</v>
      </c>
      <c r="D28" s="3">
        <v>400</v>
      </c>
      <c r="E28" s="67">
        <v>395</v>
      </c>
      <c r="F28" s="67">
        <v>400</v>
      </c>
    </row>
    <row r="29" spans="1:6" ht="12.75">
      <c r="A29" s="25" t="s">
        <v>16</v>
      </c>
      <c r="B29" s="26" t="s">
        <v>0</v>
      </c>
      <c r="C29" s="3"/>
      <c r="D29" s="3"/>
      <c r="E29" s="70"/>
      <c r="F29" s="68"/>
    </row>
    <row r="30" spans="1:6" ht="12.75">
      <c r="A30" s="21" t="s">
        <v>17</v>
      </c>
      <c r="B30" s="81" t="s">
        <v>18</v>
      </c>
      <c r="C30" s="3" t="s">
        <v>8</v>
      </c>
      <c r="D30" s="3" t="s">
        <v>8</v>
      </c>
      <c r="E30" s="67" t="s">
        <v>8</v>
      </c>
      <c r="F30" s="67" t="s">
        <v>8</v>
      </c>
    </row>
    <row r="31" spans="1:6" ht="12.75">
      <c r="A31" s="28" t="s">
        <v>19</v>
      </c>
      <c r="B31" s="26" t="s">
        <v>184</v>
      </c>
      <c r="C31" s="3" t="s">
        <v>8</v>
      </c>
      <c r="D31" s="3" t="s">
        <v>8</v>
      </c>
      <c r="E31" s="67" t="s">
        <v>8</v>
      </c>
      <c r="F31" s="67" t="s">
        <v>8</v>
      </c>
    </row>
    <row r="32" spans="1:6" ht="12.75">
      <c r="A32" s="25"/>
      <c r="B32" s="26" t="s">
        <v>20</v>
      </c>
      <c r="C32" s="3">
        <v>167.5</v>
      </c>
      <c r="D32" s="3">
        <v>169</v>
      </c>
      <c r="E32" s="101">
        <v>170.5</v>
      </c>
      <c r="F32" s="101">
        <v>172</v>
      </c>
    </row>
    <row r="33" spans="1:6" ht="12.75">
      <c r="A33" s="25"/>
      <c r="B33" s="26" t="s">
        <v>21</v>
      </c>
      <c r="C33" s="3">
        <v>217.5</v>
      </c>
      <c r="D33" s="3">
        <v>219</v>
      </c>
      <c r="E33" s="101">
        <v>220.5</v>
      </c>
      <c r="F33" s="101">
        <v>222</v>
      </c>
    </row>
    <row r="34" spans="1:6" ht="12.75">
      <c r="A34" s="25"/>
      <c r="B34" s="26" t="s">
        <v>185</v>
      </c>
      <c r="C34" s="3">
        <v>113</v>
      </c>
      <c r="D34" s="3">
        <v>114</v>
      </c>
      <c r="E34" s="101">
        <v>112</v>
      </c>
      <c r="F34" s="101">
        <v>113</v>
      </c>
    </row>
    <row r="35" spans="1:6" ht="12.75">
      <c r="A35" s="25"/>
      <c r="B35" s="26" t="s">
        <v>186</v>
      </c>
      <c r="C35" s="3">
        <v>159</v>
      </c>
      <c r="D35" s="3">
        <v>160</v>
      </c>
      <c r="E35" s="101">
        <v>158</v>
      </c>
      <c r="F35" s="101">
        <v>159</v>
      </c>
    </row>
    <row r="36" spans="1:6" ht="12.75">
      <c r="A36" s="25"/>
      <c r="B36" s="26" t="s">
        <v>187</v>
      </c>
      <c r="C36" s="3">
        <v>109</v>
      </c>
      <c r="D36" s="3">
        <v>110</v>
      </c>
      <c r="E36" s="101">
        <v>108</v>
      </c>
      <c r="F36" s="101">
        <v>109</v>
      </c>
    </row>
    <row r="37" spans="1:6" ht="12.75">
      <c r="A37" s="25"/>
      <c r="B37" s="26" t="s">
        <v>188</v>
      </c>
      <c r="C37" s="3">
        <v>156</v>
      </c>
      <c r="D37" s="3">
        <v>157</v>
      </c>
      <c r="E37" s="101">
        <v>155</v>
      </c>
      <c r="F37" s="101">
        <v>156</v>
      </c>
    </row>
    <row r="38" spans="1:6" ht="12.75">
      <c r="A38" s="25"/>
      <c r="B38" s="26" t="s">
        <v>189</v>
      </c>
      <c r="C38" s="3">
        <v>116</v>
      </c>
      <c r="D38" s="3">
        <v>117</v>
      </c>
      <c r="E38" s="101">
        <v>115</v>
      </c>
      <c r="F38" s="101">
        <v>116</v>
      </c>
    </row>
    <row r="39" spans="1:6" ht="12.75">
      <c r="A39" s="25"/>
      <c r="B39" s="26" t="s">
        <v>190</v>
      </c>
      <c r="C39" s="3">
        <v>166</v>
      </c>
      <c r="D39" s="3">
        <v>167</v>
      </c>
      <c r="E39" s="101">
        <v>165</v>
      </c>
      <c r="F39" s="101">
        <v>166</v>
      </c>
    </row>
    <row r="40" spans="1:6" ht="12.75">
      <c r="A40" s="25"/>
      <c r="B40" s="26"/>
      <c r="C40" s="3"/>
      <c r="D40" s="3"/>
      <c r="E40" s="3"/>
      <c r="F40" s="68"/>
    </row>
    <row r="41" spans="1:6" ht="12.75">
      <c r="A41" s="25"/>
      <c r="B41" s="26" t="s">
        <v>191</v>
      </c>
      <c r="C41" s="3" t="s">
        <v>8</v>
      </c>
      <c r="D41" s="3" t="s">
        <v>8</v>
      </c>
      <c r="E41" s="67" t="s">
        <v>8</v>
      </c>
      <c r="F41" s="67" t="s">
        <v>8</v>
      </c>
    </row>
    <row r="42" spans="1:6" ht="12.75">
      <c r="A42" s="25"/>
      <c r="B42" s="26" t="s">
        <v>22</v>
      </c>
      <c r="C42" s="3" t="s">
        <v>8</v>
      </c>
      <c r="D42" s="3" t="s">
        <v>8</v>
      </c>
      <c r="E42" s="67" t="s">
        <v>8</v>
      </c>
      <c r="F42" s="67" t="s">
        <v>8</v>
      </c>
    </row>
    <row r="43" spans="1:6" ht="12.75">
      <c r="A43" s="25"/>
      <c r="B43" s="26" t="s">
        <v>23</v>
      </c>
      <c r="C43" s="3">
        <v>370</v>
      </c>
      <c r="D43" s="3">
        <v>500</v>
      </c>
      <c r="E43" s="67">
        <v>370</v>
      </c>
      <c r="F43" s="67">
        <v>500</v>
      </c>
    </row>
    <row r="44" spans="1:6" ht="12.75">
      <c r="A44" s="25" t="s">
        <v>16</v>
      </c>
      <c r="B44" s="26"/>
      <c r="C44" s="3"/>
      <c r="D44" s="3"/>
      <c r="E44" s="70"/>
      <c r="F44" s="68"/>
    </row>
    <row r="45" spans="1:6" ht="12.75">
      <c r="A45" s="21" t="s">
        <v>24</v>
      </c>
      <c r="B45" s="22" t="s">
        <v>25</v>
      </c>
      <c r="C45" s="3" t="s">
        <v>8</v>
      </c>
      <c r="D45" s="3" t="s">
        <v>8</v>
      </c>
      <c r="E45" s="67" t="s">
        <v>8</v>
      </c>
      <c r="F45" s="67" t="s">
        <v>8</v>
      </c>
    </row>
    <row r="46" spans="1:6" ht="12.75">
      <c r="A46" s="28"/>
      <c r="B46" s="26" t="s">
        <v>26</v>
      </c>
      <c r="C46" s="3">
        <v>144.5</v>
      </c>
      <c r="D46" s="3">
        <v>148</v>
      </c>
      <c r="E46" s="101">
        <v>147.5</v>
      </c>
      <c r="F46" s="101">
        <v>151</v>
      </c>
    </row>
    <row r="47" spans="1:6" ht="12.75">
      <c r="A47" s="25"/>
      <c r="B47" s="26" t="s">
        <v>27</v>
      </c>
      <c r="C47" s="3">
        <v>104</v>
      </c>
      <c r="D47" s="3">
        <v>106</v>
      </c>
      <c r="E47" s="101">
        <v>103</v>
      </c>
      <c r="F47" s="101">
        <v>105</v>
      </c>
    </row>
    <row r="48" spans="1:6" ht="12.75">
      <c r="A48" s="25"/>
      <c r="B48" s="26" t="s">
        <v>28</v>
      </c>
      <c r="C48" s="3">
        <v>103.5</v>
      </c>
      <c r="D48" s="3">
        <v>106</v>
      </c>
      <c r="E48" s="101">
        <v>102.5</v>
      </c>
      <c r="F48" s="101">
        <v>105</v>
      </c>
    </row>
    <row r="49" spans="1:6" ht="12.75">
      <c r="A49" s="25"/>
      <c r="B49" s="26" t="s">
        <v>29</v>
      </c>
      <c r="C49" s="3" t="s">
        <v>8</v>
      </c>
      <c r="D49" s="3" t="s">
        <v>8</v>
      </c>
      <c r="E49" s="67" t="s">
        <v>8</v>
      </c>
      <c r="F49" s="67" t="s">
        <v>8</v>
      </c>
    </row>
    <row r="50" spans="1:6" ht="12.75">
      <c r="A50" s="25" t="s">
        <v>30</v>
      </c>
      <c r="B50" s="26" t="s">
        <v>31</v>
      </c>
      <c r="C50" s="3">
        <v>378.5</v>
      </c>
      <c r="D50" s="3">
        <v>393.5</v>
      </c>
      <c r="E50" s="67">
        <v>378.5</v>
      </c>
      <c r="F50" s="67">
        <v>393.5</v>
      </c>
    </row>
    <row r="51" spans="1:6" ht="12.75">
      <c r="A51" s="21"/>
      <c r="B51" s="26" t="s">
        <v>32</v>
      </c>
      <c r="C51" s="3">
        <v>345.5</v>
      </c>
      <c r="D51" s="3">
        <v>355.5</v>
      </c>
      <c r="E51" s="67">
        <v>345.5</v>
      </c>
      <c r="F51" s="67">
        <v>355.5</v>
      </c>
    </row>
    <row r="52" spans="1:6" ht="12.75">
      <c r="A52" s="25"/>
      <c r="B52" s="26" t="s">
        <v>33</v>
      </c>
      <c r="C52" s="3" t="s">
        <v>8</v>
      </c>
      <c r="D52" s="3" t="s">
        <v>8</v>
      </c>
      <c r="E52" s="67" t="s">
        <v>8</v>
      </c>
      <c r="F52" s="67" t="s">
        <v>8</v>
      </c>
    </row>
    <row r="53" spans="1:6" ht="12.75">
      <c r="A53" s="27"/>
      <c r="B53" s="26" t="s">
        <v>34</v>
      </c>
      <c r="C53" s="3">
        <v>163.5</v>
      </c>
      <c r="D53" s="3">
        <v>164.5</v>
      </c>
      <c r="E53" s="67">
        <v>163.5</v>
      </c>
      <c r="F53" s="67">
        <v>164.5</v>
      </c>
    </row>
    <row r="54" spans="1:6" ht="12.75">
      <c r="A54" s="25" t="s">
        <v>35</v>
      </c>
      <c r="B54" s="26" t="s">
        <v>36</v>
      </c>
      <c r="C54" s="3">
        <v>222</v>
      </c>
      <c r="D54" s="3">
        <v>229.5</v>
      </c>
      <c r="E54" s="67">
        <v>222</v>
      </c>
      <c r="F54" s="67">
        <v>229.5</v>
      </c>
    </row>
    <row r="55" spans="1:6" ht="33" customHeight="1">
      <c r="A55" s="21"/>
      <c r="B55" s="58" t="s">
        <v>37</v>
      </c>
      <c r="C55" s="97" t="s">
        <v>8</v>
      </c>
      <c r="D55" s="97" t="s">
        <v>8</v>
      </c>
      <c r="E55" s="64" t="s">
        <v>8</v>
      </c>
      <c r="F55" s="64" t="s">
        <v>8</v>
      </c>
    </row>
    <row r="56" spans="1:6" ht="33" customHeight="1">
      <c r="A56" s="25" t="s">
        <v>38</v>
      </c>
      <c r="B56" s="24"/>
      <c r="C56" s="3"/>
      <c r="D56" s="3"/>
      <c r="E56" s="3"/>
      <c r="F56" s="68"/>
    </row>
    <row r="57" spans="1:6" ht="12.75">
      <c r="A57" s="21" t="s">
        <v>39</v>
      </c>
      <c r="B57" s="22" t="s">
        <v>40</v>
      </c>
      <c r="C57" s="3">
        <v>186</v>
      </c>
      <c r="D57" s="3">
        <v>187</v>
      </c>
      <c r="E57" s="101">
        <v>190</v>
      </c>
      <c r="F57" s="101">
        <v>191</v>
      </c>
    </row>
    <row r="58" spans="1:6" ht="12.75">
      <c r="A58" s="21"/>
      <c r="B58" s="26"/>
      <c r="C58" s="3"/>
      <c r="D58" s="3"/>
      <c r="E58" s="67"/>
      <c r="F58" s="67"/>
    </row>
    <row r="59" spans="1:6" ht="12.75">
      <c r="A59" s="25"/>
      <c r="B59" s="26" t="s">
        <v>41</v>
      </c>
      <c r="C59" s="3" t="s">
        <v>42</v>
      </c>
      <c r="D59" s="3" t="s">
        <v>42</v>
      </c>
      <c r="E59" s="67" t="s">
        <v>42</v>
      </c>
      <c r="F59" s="67" t="s">
        <v>42</v>
      </c>
    </row>
    <row r="60" spans="1:6" ht="12.75">
      <c r="A60" s="25"/>
      <c r="B60" s="26" t="s">
        <v>43</v>
      </c>
      <c r="C60" s="98" t="s">
        <v>42</v>
      </c>
      <c r="D60" s="98" t="s">
        <v>42</v>
      </c>
      <c r="E60" s="67" t="s">
        <v>42</v>
      </c>
      <c r="F60" s="67" t="s">
        <v>42</v>
      </c>
    </row>
    <row r="61" spans="1:6" ht="12.75">
      <c r="A61" s="25"/>
      <c r="B61" s="26" t="s">
        <v>44</v>
      </c>
      <c r="C61" s="98" t="s">
        <v>42</v>
      </c>
      <c r="D61" s="98" t="s">
        <v>42</v>
      </c>
      <c r="E61" s="67" t="s">
        <v>42</v>
      </c>
      <c r="F61" s="67" t="s">
        <v>42</v>
      </c>
    </row>
    <row r="62" spans="1:6" ht="12.75">
      <c r="A62" s="25"/>
      <c r="B62" s="26" t="s">
        <v>45</v>
      </c>
      <c r="C62" s="3" t="s">
        <v>8</v>
      </c>
      <c r="D62" s="3" t="s">
        <v>8</v>
      </c>
      <c r="E62" s="67" t="s">
        <v>8</v>
      </c>
      <c r="F62" s="67" t="s">
        <v>8</v>
      </c>
    </row>
    <row r="63" spans="1:6" ht="12.75">
      <c r="A63" s="25" t="s">
        <v>46</v>
      </c>
      <c r="B63" s="26" t="s">
        <v>209</v>
      </c>
      <c r="C63" s="3">
        <v>178</v>
      </c>
      <c r="D63" s="3">
        <v>180</v>
      </c>
      <c r="E63" s="101">
        <v>176</v>
      </c>
      <c r="F63" s="101">
        <v>178</v>
      </c>
    </row>
    <row r="64" spans="1:6" ht="12.75">
      <c r="A64" s="21"/>
      <c r="B64" s="26" t="s">
        <v>210</v>
      </c>
      <c r="C64" s="3">
        <v>183</v>
      </c>
      <c r="D64" s="3">
        <v>185</v>
      </c>
      <c r="E64" s="67">
        <v>183</v>
      </c>
      <c r="F64" s="67">
        <v>185</v>
      </c>
    </row>
    <row r="65" spans="1:6" ht="12.75">
      <c r="A65" s="25"/>
      <c r="B65" s="26" t="s">
        <v>47</v>
      </c>
      <c r="C65" s="3" t="s">
        <v>8</v>
      </c>
      <c r="D65" s="3" t="s">
        <v>8</v>
      </c>
      <c r="E65" s="67" t="s">
        <v>8</v>
      </c>
      <c r="F65" s="67" t="s">
        <v>8</v>
      </c>
    </row>
    <row r="66" spans="1:6" ht="12.75">
      <c r="A66" s="25"/>
      <c r="B66" s="26" t="s">
        <v>161</v>
      </c>
      <c r="C66" s="3"/>
      <c r="D66" s="3"/>
      <c r="E66" s="3"/>
      <c r="F66" s="68"/>
    </row>
    <row r="67" spans="1:6" ht="12.75">
      <c r="A67" s="25"/>
      <c r="B67" s="26" t="s">
        <v>208</v>
      </c>
      <c r="C67" s="3">
        <v>191</v>
      </c>
      <c r="D67" s="3">
        <v>193</v>
      </c>
      <c r="E67" s="67">
        <v>191</v>
      </c>
      <c r="F67" s="67">
        <v>193</v>
      </c>
    </row>
    <row r="68" spans="1:6" ht="12.75">
      <c r="A68" s="25"/>
      <c r="B68" s="26" t="s">
        <v>216</v>
      </c>
      <c r="C68" s="3">
        <v>199</v>
      </c>
      <c r="D68" s="3">
        <v>201</v>
      </c>
      <c r="E68" s="67">
        <v>199</v>
      </c>
      <c r="F68" s="67">
        <v>201</v>
      </c>
    </row>
    <row r="69" spans="1:6" ht="12.75">
      <c r="A69" s="25" t="s">
        <v>48</v>
      </c>
      <c r="B69" s="26" t="s">
        <v>215</v>
      </c>
      <c r="C69" s="3">
        <v>148</v>
      </c>
      <c r="D69" s="3">
        <v>153</v>
      </c>
      <c r="E69" s="67">
        <v>148</v>
      </c>
      <c r="F69" s="67">
        <v>153</v>
      </c>
    </row>
    <row r="70" spans="1:6" ht="12.75">
      <c r="A70" s="21"/>
      <c r="B70" s="24" t="s">
        <v>49</v>
      </c>
      <c r="C70" s="3" t="s">
        <v>8</v>
      </c>
      <c r="D70" s="3" t="s">
        <v>8</v>
      </c>
      <c r="E70" s="67" t="s">
        <v>8</v>
      </c>
      <c r="F70" s="67" t="s">
        <v>8</v>
      </c>
    </row>
    <row r="71" spans="1:6" ht="12.75">
      <c r="A71" s="25"/>
      <c r="B71" s="24" t="s">
        <v>213</v>
      </c>
      <c r="C71" s="3">
        <v>183</v>
      </c>
      <c r="D71" s="3">
        <v>187</v>
      </c>
      <c r="E71" s="101">
        <v>191</v>
      </c>
      <c r="F71" s="101">
        <v>195</v>
      </c>
    </row>
    <row r="72" spans="1:6" ht="12.75">
      <c r="A72" s="25"/>
      <c r="B72" s="26" t="s">
        <v>214</v>
      </c>
      <c r="C72" s="3">
        <v>175</v>
      </c>
      <c r="D72" s="3">
        <v>179</v>
      </c>
      <c r="E72" s="67">
        <v>175</v>
      </c>
      <c r="F72" s="67">
        <v>179</v>
      </c>
    </row>
    <row r="73" spans="1:6" ht="12.75">
      <c r="A73" s="25" t="s">
        <v>50</v>
      </c>
      <c r="B73" s="26" t="s">
        <v>51</v>
      </c>
      <c r="C73" s="3" t="s">
        <v>8</v>
      </c>
      <c r="D73" s="3" t="s">
        <v>8</v>
      </c>
      <c r="E73" s="67" t="s">
        <v>8</v>
      </c>
      <c r="F73" s="67" t="s">
        <v>8</v>
      </c>
    </row>
    <row r="74" spans="1:6" ht="12.75">
      <c r="A74" s="25"/>
      <c r="B74" s="26" t="s">
        <v>52</v>
      </c>
      <c r="C74" s="3">
        <v>383</v>
      </c>
      <c r="D74" s="3">
        <v>385</v>
      </c>
      <c r="E74" s="101">
        <v>393</v>
      </c>
      <c r="F74" s="101">
        <v>395</v>
      </c>
    </row>
    <row r="75" spans="1:6" ht="12.75">
      <c r="A75" s="25" t="s">
        <v>53</v>
      </c>
      <c r="B75" s="26"/>
      <c r="C75" s="3"/>
      <c r="D75" s="3"/>
      <c r="E75" s="3"/>
      <c r="F75" s="68"/>
    </row>
    <row r="76" spans="1:6" ht="12.75">
      <c r="A76" s="21" t="s">
        <v>54</v>
      </c>
      <c r="B76" s="22" t="s">
        <v>55</v>
      </c>
      <c r="C76" s="3">
        <v>187</v>
      </c>
      <c r="D76" s="3">
        <v>190</v>
      </c>
      <c r="E76" s="101">
        <v>194</v>
      </c>
      <c r="F76" s="101">
        <v>197</v>
      </c>
    </row>
    <row r="77" spans="1:6" ht="12.75">
      <c r="A77" s="21" t="s">
        <v>56</v>
      </c>
      <c r="B77" s="90" t="s">
        <v>162</v>
      </c>
      <c r="C77" s="3">
        <v>213</v>
      </c>
      <c r="D77" s="3">
        <v>215</v>
      </c>
      <c r="E77" s="101" t="s">
        <v>8</v>
      </c>
      <c r="F77" s="101" t="s">
        <v>8</v>
      </c>
    </row>
    <row r="78" spans="1:6" ht="12.75">
      <c r="A78" s="21"/>
      <c r="B78" s="24" t="s">
        <v>57</v>
      </c>
      <c r="C78" s="3">
        <v>411</v>
      </c>
      <c r="D78" s="3">
        <v>413</v>
      </c>
      <c r="E78" s="101">
        <v>421</v>
      </c>
      <c r="F78" s="101">
        <v>423</v>
      </c>
    </row>
    <row r="79" spans="1:6" ht="12.75">
      <c r="A79" s="21"/>
      <c r="B79" s="24" t="s">
        <v>58</v>
      </c>
      <c r="C79" s="3"/>
      <c r="D79" s="3"/>
      <c r="E79" s="70"/>
      <c r="F79" s="68"/>
    </row>
    <row r="80" spans="1:6" ht="12.75">
      <c r="A80" s="25"/>
      <c r="B80" s="26" t="s">
        <v>59</v>
      </c>
      <c r="C80" s="3">
        <v>352</v>
      </c>
      <c r="D80" s="3">
        <v>353</v>
      </c>
      <c r="E80" s="101">
        <v>354</v>
      </c>
      <c r="F80" s="101">
        <v>355</v>
      </c>
    </row>
    <row r="81" spans="1:6" ht="12.75">
      <c r="A81" s="25"/>
      <c r="B81" s="26" t="s">
        <v>192</v>
      </c>
      <c r="C81" s="3">
        <v>361</v>
      </c>
      <c r="D81" s="3">
        <v>362</v>
      </c>
      <c r="E81" s="101">
        <v>363</v>
      </c>
      <c r="F81" s="101">
        <v>364</v>
      </c>
    </row>
    <row r="82" spans="1:6" ht="12.75">
      <c r="A82" s="25"/>
      <c r="B82" s="24" t="s">
        <v>60</v>
      </c>
      <c r="C82" s="3" t="s">
        <v>8</v>
      </c>
      <c r="D82" s="3" t="s">
        <v>8</v>
      </c>
      <c r="E82" s="67" t="s">
        <v>8</v>
      </c>
      <c r="F82" s="67" t="s">
        <v>8</v>
      </c>
    </row>
    <row r="83" spans="1:6" ht="12.75">
      <c r="A83" s="25"/>
      <c r="B83" s="26" t="s">
        <v>193</v>
      </c>
      <c r="C83" s="3">
        <v>342</v>
      </c>
      <c r="D83" s="3">
        <v>343</v>
      </c>
      <c r="E83" s="101">
        <v>346</v>
      </c>
      <c r="F83" s="101">
        <v>347</v>
      </c>
    </row>
    <row r="84" spans="1:6" ht="12.75">
      <c r="A84" s="25"/>
      <c r="B84" s="26" t="s">
        <v>139</v>
      </c>
      <c r="C84" s="3">
        <v>351</v>
      </c>
      <c r="D84" s="3">
        <v>352</v>
      </c>
      <c r="E84" s="101">
        <v>355</v>
      </c>
      <c r="F84" s="101">
        <v>356</v>
      </c>
    </row>
    <row r="85" spans="1:6" ht="12.75">
      <c r="A85" s="25"/>
      <c r="B85" s="26"/>
      <c r="C85" s="99"/>
      <c r="D85" s="99"/>
      <c r="E85" s="67"/>
      <c r="F85" s="67"/>
    </row>
    <row r="86" spans="1:6" ht="12.75">
      <c r="A86" s="25" t="s">
        <v>61</v>
      </c>
      <c r="B86" s="24" t="s">
        <v>62</v>
      </c>
      <c r="C86" s="3">
        <v>164</v>
      </c>
      <c r="D86" s="3">
        <v>166</v>
      </c>
      <c r="E86" s="67">
        <v>164</v>
      </c>
      <c r="F86" s="67">
        <v>166</v>
      </c>
    </row>
    <row r="87" spans="1:6" ht="12.75">
      <c r="A87" s="21" t="s">
        <v>63</v>
      </c>
      <c r="B87" s="24" t="s">
        <v>64</v>
      </c>
      <c r="C87" s="3" t="s">
        <v>8</v>
      </c>
      <c r="D87" s="3" t="s">
        <v>8</v>
      </c>
      <c r="E87" s="67" t="s">
        <v>8</v>
      </c>
      <c r="F87" s="67" t="s">
        <v>8</v>
      </c>
    </row>
    <row r="88" spans="1:6" ht="12.75">
      <c r="A88" s="21" t="s">
        <v>65</v>
      </c>
      <c r="B88" s="26" t="s">
        <v>66</v>
      </c>
      <c r="C88" s="3">
        <v>155</v>
      </c>
      <c r="D88" s="3">
        <v>157</v>
      </c>
      <c r="E88" s="101">
        <v>165</v>
      </c>
      <c r="F88" s="101">
        <v>167</v>
      </c>
    </row>
    <row r="89" spans="1:6" ht="12.75">
      <c r="A89" s="21" t="s">
        <v>67</v>
      </c>
      <c r="B89" s="26" t="s">
        <v>68</v>
      </c>
      <c r="C89" s="3">
        <v>632</v>
      </c>
      <c r="D89" s="3">
        <v>635</v>
      </c>
      <c r="E89" s="67">
        <v>632</v>
      </c>
      <c r="F89" s="67">
        <v>635</v>
      </c>
    </row>
    <row r="90" spans="1:6" ht="12.75">
      <c r="A90" s="21"/>
      <c r="B90" s="26" t="s">
        <v>69</v>
      </c>
      <c r="C90" s="3">
        <v>159</v>
      </c>
      <c r="D90" s="3">
        <v>160</v>
      </c>
      <c r="E90" s="101">
        <v>164</v>
      </c>
      <c r="F90" s="101">
        <v>165</v>
      </c>
    </row>
    <row r="91" spans="1:6" ht="12.75">
      <c r="A91" s="25"/>
      <c r="B91" s="26"/>
      <c r="C91" s="3"/>
      <c r="D91" s="3"/>
      <c r="E91" s="3"/>
      <c r="F91" s="59"/>
    </row>
    <row r="92" spans="1:6" ht="12.75">
      <c r="A92" s="25" t="s">
        <v>70</v>
      </c>
      <c r="B92" s="22"/>
      <c r="C92" s="3"/>
      <c r="D92" s="3"/>
      <c r="E92" s="3"/>
      <c r="F92" s="59"/>
    </row>
    <row r="93" spans="1:6" ht="12.75">
      <c r="A93" s="106" t="s">
        <v>71</v>
      </c>
      <c r="B93" s="22"/>
      <c r="C93" s="3"/>
      <c r="D93" s="3"/>
      <c r="E93" s="3"/>
      <c r="F93" s="59"/>
    </row>
    <row r="94" spans="1:6" ht="12.75">
      <c r="A94" s="106" t="s">
        <v>72</v>
      </c>
      <c r="B94" s="22" t="s">
        <v>73</v>
      </c>
      <c r="C94" s="3">
        <v>1060</v>
      </c>
      <c r="D94" s="3">
        <v>1100</v>
      </c>
      <c r="E94" s="67">
        <v>1060</v>
      </c>
      <c r="F94" s="67">
        <v>1100</v>
      </c>
    </row>
    <row r="95" spans="1:6" ht="12.75">
      <c r="A95" s="21"/>
      <c r="B95" s="26" t="s">
        <v>194</v>
      </c>
      <c r="C95" s="3">
        <v>950</v>
      </c>
      <c r="D95" s="3">
        <v>1000</v>
      </c>
      <c r="E95" s="67">
        <v>950</v>
      </c>
      <c r="F95" s="67">
        <v>1000</v>
      </c>
    </row>
    <row r="96" spans="1:6" ht="12.75">
      <c r="A96" s="25"/>
      <c r="B96" s="26" t="s">
        <v>195</v>
      </c>
      <c r="C96" s="3">
        <v>990</v>
      </c>
      <c r="D96" s="3">
        <v>1040</v>
      </c>
      <c r="E96" s="67">
        <v>990</v>
      </c>
      <c r="F96" s="67">
        <v>1040</v>
      </c>
    </row>
    <row r="97" spans="1:6" ht="12.75">
      <c r="A97" s="25"/>
      <c r="B97" s="26" t="s">
        <v>163</v>
      </c>
      <c r="C97" s="3">
        <v>830</v>
      </c>
      <c r="D97" s="3">
        <v>870</v>
      </c>
      <c r="E97" s="67">
        <v>830</v>
      </c>
      <c r="F97" s="67">
        <v>870</v>
      </c>
    </row>
    <row r="98" spans="1:6" ht="12.75">
      <c r="A98" s="25"/>
      <c r="B98" s="24" t="s">
        <v>74</v>
      </c>
      <c r="C98" s="3">
        <v>730</v>
      </c>
      <c r="D98" s="3">
        <v>760</v>
      </c>
      <c r="E98" s="67">
        <v>730</v>
      </c>
      <c r="F98" s="67">
        <v>760</v>
      </c>
    </row>
    <row r="99" spans="1:6" ht="12.75">
      <c r="A99" s="25"/>
      <c r="B99" s="24" t="s">
        <v>75</v>
      </c>
      <c r="C99" s="3">
        <v>885</v>
      </c>
      <c r="D99" s="3">
        <v>920</v>
      </c>
      <c r="E99" s="67">
        <v>885</v>
      </c>
      <c r="F99" s="67">
        <v>920</v>
      </c>
    </row>
    <row r="100" spans="1:6" ht="12.75">
      <c r="A100" s="25"/>
      <c r="B100" s="26" t="s">
        <v>196</v>
      </c>
      <c r="C100" s="3">
        <v>1120</v>
      </c>
      <c r="D100" s="3">
        <v>1140</v>
      </c>
      <c r="E100" s="67">
        <v>1120</v>
      </c>
      <c r="F100" s="67">
        <v>1140</v>
      </c>
    </row>
    <row r="101" spans="1:6" ht="12.75">
      <c r="A101" s="25"/>
      <c r="B101" s="26" t="s">
        <v>136</v>
      </c>
      <c r="C101" s="3">
        <v>560</v>
      </c>
      <c r="D101" s="3">
        <v>600</v>
      </c>
      <c r="E101" s="67">
        <v>560</v>
      </c>
      <c r="F101" s="67">
        <v>600</v>
      </c>
    </row>
    <row r="102" spans="1:6" ht="12.75">
      <c r="A102" s="25" t="s">
        <v>76</v>
      </c>
      <c r="B102" s="26" t="s">
        <v>77</v>
      </c>
      <c r="C102" s="3">
        <v>272</v>
      </c>
      <c r="D102" s="3">
        <v>305</v>
      </c>
      <c r="E102" s="101">
        <v>275</v>
      </c>
      <c r="F102" s="101">
        <v>308</v>
      </c>
    </row>
    <row r="103" spans="1:6" ht="12.75">
      <c r="A103" s="21"/>
      <c r="B103" s="26" t="s">
        <v>78</v>
      </c>
      <c r="C103" s="3">
        <v>205</v>
      </c>
      <c r="D103" s="3">
        <v>260</v>
      </c>
      <c r="E103" s="101">
        <v>208</v>
      </c>
      <c r="F103" s="101">
        <v>263</v>
      </c>
    </row>
    <row r="104" spans="1:6" ht="12.75">
      <c r="A104" s="25"/>
      <c r="B104" s="26" t="s">
        <v>79</v>
      </c>
      <c r="C104" s="3">
        <v>132</v>
      </c>
      <c r="D104" s="3">
        <v>154</v>
      </c>
      <c r="E104" s="101">
        <v>152</v>
      </c>
      <c r="F104" s="101">
        <v>174</v>
      </c>
    </row>
    <row r="105" spans="1:6" ht="12.75">
      <c r="A105" s="27"/>
      <c r="B105" s="26" t="s">
        <v>80</v>
      </c>
      <c r="C105" s="3">
        <v>127</v>
      </c>
      <c r="D105" s="3">
        <v>140</v>
      </c>
      <c r="E105" s="101">
        <v>130</v>
      </c>
      <c r="F105" s="101">
        <v>143</v>
      </c>
    </row>
    <row r="106" spans="1:6" ht="12.75">
      <c r="A106" s="25"/>
      <c r="B106" s="26" t="s">
        <v>81</v>
      </c>
      <c r="C106" s="3">
        <v>66</v>
      </c>
      <c r="D106" s="3">
        <v>67</v>
      </c>
      <c r="E106" s="67">
        <v>66</v>
      </c>
      <c r="F106" s="67">
        <v>67</v>
      </c>
    </row>
    <row r="107" spans="1:6" ht="12.75">
      <c r="A107" s="25"/>
      <c r="B107" s="26" t="s">
        <v>82</v>
      </c>
      <c r="C107" s="3">
        <v>88</v>
      </c>
      <c r="D107" s="3">
        <v>89</v>
      </c>
      <c r="E107" s="67">
        <v>88</v>
      </c>
      <c r="F107" s="67">
        <v>89</v>
      </c>
    </row>
    <row r="108" spans="1:6" ht="12.75">
      <c r="A108" s="29" t="s">
        <v>164</v>
      </c>
      <c r="B108" s="31"/>
      <c r="C108" s="3"/>
      <c r="D108" s="3"/>
      <c r="E108" s="70"/>
      <c r="F108" s="59"/>
    </row>
    <row r="109" spans="1:6" ht="12.75">
      <c r="A109" s="91" t="s">
        <v>83</v>
      </c>
      <c r="B109" s="31" t="s">
        <v>155</v>
      </c>
      <c r="C109" s="3" t="s">
        <v>8</v>
      </c>
      <c r="D109" s="3" t="s">
        <v>8</v>
      </c>
      <c r="E109" s="67" t="s">
        <v>8</v>
      </c>
      <c r="F109" s="67" t="s">
        <v>8</v>
      </c>
    </row>
    <row r="110" spans="1:6" ht="12.75">
      <c r="A110" s="91"/>
      <c r="B110" s="90" t="s">
        <v>165</v>
      </c>
      <c r="C110" s="3" t="s">
        <v>8</v>
      </c>
      <c r="D110" s="3" t="s">
        <v>8</v>
      </c>
      <c r="E110" s="67" t="s">
        <v>8</v>
      </c>
      <c r="F110" s="67" t="s">
        <v>8</v>
      </c>
    </row>
    <row r="111" spans="1:6" ht="8.25" customHeight="1">
      <c r="A111" s="91"/>
      <c r="B111" s="90"/>
      <c r="C111" s="3"/>
      <c r="D111" s="3"/>
      <c r="E111" s="67"/>
      <c r="F111" s="67"/>
    </row>
    <row r="112" spans="1:6" ht="12.75">
      <c r="A112" s="29" t="s">
        <v>166</v>
      </c>
      <c r="B112" s="90"/>
      <c r="C112" s="3"/>
      <c r="D112" s="3"/>
      <c r="E112" s="67"/>
      <c r="F112" s="67"/>
    </row>
    <row r="113" spans="1:6" ht="12.75">
      <c r="A113" s="91" t="s">
        <v>83</v>
      </c>
      <c r="B113" s="31" t="s">
        <v>167</v>
      </c>
      <c r="C113" s="3">
        <v>900</v>
      </c>
      <c r="D113" s="3">
        <v>950</v>
      </c>
      <c r="E113" s="67">
        <v>900</v>
      </c>
      <c r="F113" s="67">
        <v>950</v>
      </c>
    </row>
    <row r="114" spans="1:6" ht="12.75">
      <c r="A114" s="91"/>
      <c r="B114" s="31" t="s">
        <v>85</v>
      </c>
      <c r="C114" s="3">
        <v>1450</v>
      </c>
      <c r="D114" s="3">
        <v>1550</v>
      </c>
      <c r="E114" s="67">
        <v>1450</v>
      </c>
      <c r="F114" s="67">
        <v>1550</v>
      </c>
    </row>
    <row r="115" spans="1:6" ht="12.75">
      <c r="A115" s="91"/>
      <c r="B115" s="31" t="s">
        <v>84</v>
      </c>
      <c r="C115" s="98">
        <v>900</v>
      </c>
      <c r="D115" s="98">
        <v>950</v>
      </c>
      <c r="E115" s="67">
        <v>900</v>
      </c>
      <c r="F115" s="67">
        <v>950</v>
      </c>
    </row>
    <row r="116" spans="1:6" ht="12.75">
      <c r="A116" s="29" t="s">
        <v>86</v>
      </c>
      <c r="B116" s="31" t="s">
        <v>168</v>
      </c>
      <c r="C116" s="3">
        <v>550</v>
      </c>
      <c r="D116" s="3">
        <v>600</v>
      </c>
      <c r="E116" s="67">
        <v>550</v>
      </c>
      <c r="F116" s="67">
        <v>600</v>
      </c>
    </row>
    <row r="117" spans="1:6" ht="33" customHeight="1">
      <c r="A117" s="29" t="s">
        <v>87</v>
      </c>
      <c r="B117" s="31" t="s">
        <v>169</v>
      </c>
      <c r="C117" s="3">
        <v>650</v>
      </c>
      <c r="D117" s="3">
        <v>750</v>
      </c>
      <c r="E117" s="67">
        <v>650</v>
      </c>
      <c r="F117" s="67">
        <v>750</v>
      </c>
    </row>
    <row r="118" spans="1:6" ht="18.75" customHeight="1">
      <c r="A118" s="91"/>
      <c r="B118" s="31" t="s">
        <v>170</v>
      </c>
      <c r="C118" s="3">
        <v>900</v>
      </c>
      <c r="D118" s="3">
        <v>950</v>
      </c>
      <c r="E118" s="67">
        <v>900</v>
      </c>
      <c r="F118" s="67">
        <v>950</v>
      </c>
    </row>
    <row r="119" spans="1:6" ht="12.75" customHeight="1">
      <c r="A119" s="29" t="s">
        <v>88</v>
      </c>
      <c r="B119" s="82"/>
      <c r="C119" s="3">
        <v>750</v>
      </c>
      <c r="D119" s="3">
        <v>800</v>
      </c>
      <c r="E119" s="67">
        <v>750</v>
      </c>
      <c r="F119" s="67">
        <v>800</v>
      </c>
    </row>
    <row r="120" spans="1:6" ht="12.75">
      <c r="A120" s="25"/>
      <c r="B120" s="26" t="s">
        <v>1</v>
      </c>
      <c r="C120" s="3"/>
      <c r="D120" s="3"/>
      <c r="E120" s="70"/>
      <c r="F120" s="68"/>
    </row>
    <row r="121" spans="1:6" ht="12.75">
      <c r="A121" s="60" t="s">
        <v>89</v>
      </c>
      <c r="B121" s="22"/>
      <c r="C121" s="3"/>
      <c r="D121" s="3"/>
      <c r="E121" s="3"/>
      <c r="F121" s="68"/>
    </row>
    <row r="122" spans="1:6" ht="12.75">
      <c r="A122" s="107" t="s">
        <v>90</v>
      </c>
      <c r="B122" s="22" t="s">
        <v>137</v>
      </c>
      <c r="C122" s="3"/>
      <c r="D122" s="59"/>
      <c r="E122" s="71"/>
      <c r="F122" s="72"/>
    </row>
    <row r="123" spans="1:6" ht="12.75">
      <c r="A123" s="61"/>
      <c r="B123" s="22" t="s">
        <v>138</v>
      </c>
      <c r="C123" s="3" t="s">
        <v>8</v>
      </c>
      <c r="D123" s="3" t="s">
        <v>8</v>
      </c>
      <c r="E123" s="67" t="s">
        <v>8</v>
      </c>
      <c r="F123" s="67" t="s">
        <v>8</v>
      </c>
    </row>
    <row r="124" spans="1:6" ht="12.75">
      <c r="A124" s="62"/>
      <c r="B124" s="24" t="s">
        <v>91</v>
      </c>
      <c r="C124" s="3" t="s">
        <v>8</v>
      </c>
      <c r="D124" s="3" t="s">
        <v>8</v>
      </c>
      <c r="E124" s="67" t="s">
        <v>8</v>
      </c>
      <c r="F124" s="67" t="s">
        <v>8</v>
      </c>
    </row>
    <row r="125" spans="1:6" ht="12.75">
      <c r="A125" s="60"/>
      <c r="B125" s="26" t="s">
        <v>92</v>
      </c>
      <c r="C125" s="3" t="s">
        <v>8</v>
      </c>
      <c r="D125" s="3" t="s">
        <v>8</v>
      </c>
      <c r="E125" s="67" t="s">
        <v>8</v>
      </c>
      <c r="F125" s="67" t="s">
        <v>8</v>
      </c>
    </row>
    <row r="126" spans="1:6" ht="12.75">
      <c r="A126" s="60"/>
      <c r="B126" s="26" t="s">
        <v>93</v>
      </c>
      <c r="C126" s="3" t="s">
        <v>8</v>
      </c>
      <c r="D126" s="3" t="s">
        <v>8</v>
      </c>
      <c r="E126" s="101">
        <v>2200</v>
      </c>
      <c r="F126" s="101">
        <v>2700</v>
      </c>
    </row>
    <row r="127" spans="1:6" ht="12.75">
      <c r="A127" s="63"/>
      <c r="B127" s="26" t="s">
        <v>94</v>
      </c>
      <c r="C127" s="3">
        <v>1200</v>
      </c>
      <c r="D127" s="3">
        <v>1700</v>
      </c>
      <c r="E127" s="67">
        <v>1200</v>
      </c>
      <c r="F127" s="101">
        <v>1600</v>
      </c>
    </row>
    <row r="128" spans="1:6" ht="12.75">
      <c r="A128" s="27"/>
      <c r="B128" s="26" t="s">
        <v>95</v>
      </c>
      <c r="C128" s="3" t="s">
        <v>8</v>
      </c>
      <c r="D128" s="3" t="s">
        <v>8</v>
      </c>
      <c r="E128" s="67" t="s">
        <v>8</v>
      </c>
      <c r="F128" s="67" t="s">
        <v>8</v>
      </c>
    </row>
    <row r="129" spans="1:6" ht="12.75">
      <c r="A129" s="27"/>
      <c r="B129" s="26" t="s">
        <v>96</v>
      </c>
      <c r="C129" s="3" t="s">
        <v>8</v>
      </c>
      <c r="D129" s="3" t="s">
        <v>8</v>
      </c>
      <c r="E129" s="101">
        <v>2500</v>
      </c>
      <c r="F129" s="101">
        <v>2800</v>
      </c>
    </row>
    <row r="130" spans="1:6" ht="12.75">
      <c r="A130" s="27"/>
      <c r="B130" s="26" t="s">
        <v>97</v>
      </c>
      <c r="C130" s="3">
        <v>750</v>
      </c>
      <c r="D130" s="3">
        <v>820</v>
      </c>
      <c r="E130" s="101">
        <v>700</v>
      </c>
      <c r="F130" s="101">
        <v>750</v>
      </c>
    </row>
    <row r="131" spans="1:6" ht="12.75">
      <c r="A131" s="29" t="s">
        <v>98</v>
      </c>
      <c r="B131" s="26" t="s">
        <v>99</v>
      </c>
      <c r="C131" s="3">
        <v>120</v>
      </c>
      <c r="D131" s="3">
        <v>130</v>
      </c>
      <c r="E131" s="67">
        <v>120</v>
      </c>
      <c r="F131" s="67">
        <v>130</v>
      </c>
    </row>
    <row r="132" spans="1:6" ht="12.75">
      <c r="A132" s="21"/>
      <c r="B132" s="26" t="s">
        <v>100</v>
      </c>
      <c r="C132" s="3">
        <v>110</v>
      </c>
      <c r="D132" s="3">
        <v>115</v>
      </c>
      <c r="E132" s="67">
        <v>110</v>
      </c>
      <c r="F132" s="67">
        <v>115</v>
      </c>
    </row>
    <row r="133" spans="1:6" ht="12.75">
      <c r="A133" s="25"/>
      <c r="B133" s="26" t="s">
        <v>101</v>
      </c>
      <c r="C133" s="3" t="s">
        <v>8</v>
      </c>
      <c r="D133" s="3" t="s">
        <v>8</v>
      </c>
      <c r="E133" s="67" t="s">
        <v>8</v>
      </c>
      <c r="F133" s="67" t="s">
        <v>8</v>
      </c>
    </row>
    <row r="134" spans="1:6" ht="12.75">
      <c r="A134" s="25"/>
      <c r="B134" s="26" t="s">
        <v>102</v>
      </c>
      <c r="C134" s="3" t="s">
        <v>8</v>
      </c>
      <c r="D134" s="3" t="s">
        <v>8</v>
      </c>
      <c r="E134" s="67" t="s">
        <v>8</v>
      </c>
      <c r="F134" s="67" t="s">
        <v>8</v>
      </c>
    </row>
    <row r="135" spans="1:6" ht="12.75">
      <c r="A135" s="25"/>
      <c r="B135" s="26" t="s">
        <v>103</v>
      </c>
      <c r="C135" s="3">
        <v>100</v>
      </c>
      <c r="D135" s="3">
        <v>110</v>
      </c>
      <c r="E135" s="67">
        <v>100</v>
      </c>
      <c r="F135" s="67">
        <v>110</v>
      </c>
    </row>
    <row r="136" spans="1:6" ht="12.75">
      <c r="A136" s="29" t="s">
        <v>104</v>
      </c>
      <c r="B136" s="92" t="s">
        <v>171</v>
      </c>
      <c r="C136" s="3">
        <v>175</v>
      </c>
      <c r="D136" s="3">
        <v>180</v>
      </c>
      <c r="E136" s="67">
        <v>175</v>
      </c>
      <c r="F136" s="67">
        <v>180</v>
      </c>
    </row>
    <row r="137" spans="1:6" ht="12.75">
      <c r="A137" s="21"/>
      <c r="B137" s="92" t="s">
        <v>172</v>
      </c>
      <c r="C137" s="3">
        <v>230</v>
      </c>
      <c r="D137" s="3">
        <v>235</v>
      </c>
      <c r="E137" s="67">
        <v>230</v>
      </c>
      <c r="F137" s="67">
        <v>235</v>
      </c>
    </row>
    <row r="138" spans="1:6" ht="12.75">
      <c r="A138" s="21"/>
      <c r="B138" s="92" t="s">
        <v>173</v>
      </c>
      <c r="C138" s="3">
        <v>190</v>
      </c>
      <c r="D138" s="3">
        <v>195</v>
      </c>
      <c r="E138" s="67">
        <v>190</v>
      </c>
      <c r="F138" s="67">
        <v>195</v>
      </c>
    </row>
    <row r="139" spans="1:6" ht="12.75">
      <c r="A139" s="21"/>
      <c r="B139" s="31" t="s">
        <v>174</v>
      </c>
      <c r="C139" s="3">
        <v>260</v>
      </c>
      <c r="D139" s="3">
        <v>265</v>
      </c>
      <c r="E139" s="67">
        <v>260</v>
      </c>
      <c r="F139" s="67">
        <v>265</v>
      </c>
    </row>
    <row r="140" spans="1:6" ht="12.75">
      <c r="A140" s="25"/>
      <c r="B140" s="24" t="s">
        <v>197</v>
      </c>
      <c r="C140" s="3">
        <v>1.2</v>
      </c>
      <c r="D140" s="3">
        <v>1.2</v>
      </c>
      <c r="E140" s="67">
        <v>1.2</v>
      </c>
      <c r="F140" s="67">
        <v>1.2</v>
      </c>
    </row>
    <row r="141" spans="1:6" ht="12.75">
      <c r="A141" s="25" t="s">
        <v>105</v>
      </c>
      <c r="B141" s="26" t="s">
        <v>106</v>
      </c>
      <c r="C141" s="3"/>
      <c r="D141" s="3"/>
      <c r="E141" s="70"/>
      <c r="F141" s="68"/>
    </row>
    <row r="142" spans="1:6" ht="12.75">
      <c r="A142" s="79"/>
      <c r="B142" s="26" t="s">
        <v>107</v>
      </c>
      <c r="C142" s="3"/>
      <c r="D142" s="3"/>
      <c r="E142" s="3"/>
      <c r="F142" s="68"/>
    </row>
    <row r="143" spans="1:6" ht="12.75">
      <c r="A143" s="27"/>
      <c r="B143" s="26" t="s">
        <v>148</v>
      </c>
      <c r="C143" s="3">
        <v>2700</v>
      </c>
      <c r="D143" s="3">
        <v>3200</v>
      </c>
      <c r="E143" s="67">
        <v>2700</v>
      </c>
      <c r="F143" s="67">
        <v>3200</v>
      </c>
    </row>
    <row r="144" spans="1:6" ht="12.75">
      <c r="A144" s="30"/>
      <c r="B144" s="26" t="s">
        <v>149</v>
      </c>
      <c r="C144" s="3" t="s">
        <v>8</v>
      </c>
      <c r="D144" s="3" t="s">
        <v>8</v>
      </c>
      <c r="E144" s="67" t="s">
        <v>8</v>
      </c>
      <c r="F144" s="67" t="s">
        <v>8</v>
      </c>
    </row>
    <row r="145" spans="1:6" ht="12.75">
      <c r="A145" s="27"/>
      <c r="B145" s="26" t="s">
        <v>150</v>
      </c>
      <c r="C145" s="3" t="s">
        <v>8</v>
      </c>
      <c r="D145" s="3" t="s">
        <v>8</v>
      </c>
      <c r="E145" s="67" t="s">
        <v>8</v>
      </c>
      <c r="F145" s="67" t="s">
        <v>8</v>
      </c>
    </row>
    <row r="146" spans="1:6" ht="12.75">
      <c r="A146" s="25" t="s">
        <v>108</v>
      </c>
      <c r="B146" s="26" t="s">
        <v>106</v>
      </c>
      <c r="C146" s="3"/>
      <c r="D146" s="3"/>
      <c r="E146" s="3"/>
      <c r="F146" s="68"/>
    </row>
    <row r="147" spans="1:6" ht="12.75">
      <c r="A147" s="21"/>
      <c r="B147" s="26" t="s">
        <v>147</v>
      </c>
      <c r="C147" s="3"/>
      <c r="D147" s="3"/>
      <c r="E147" s="3"/>
      <c r="F147" s="68"/>
    </row>
    <row r="148" spans="1:6" ht="12.75">
      <c r="A148" s="25"/>
      <c r="B148" s="26" t="s">
        <v>109</v>
      </c>
      <c r="C148" s="3"/>
      <c r="D148" s="3"/>
      <c r="E148" s="3"/>
      <c r="F148" s="68"/>
    </row>
    <row r="149" spans="1:6" ht="12.75">
      <c r="A149" s="25" t="s">
        <v>110</v>
      </c>
      <c r="B149" s="26" t="s">
        <v>111</v>
      </c>
      <c r="C149" s="3">
        <v>225</v>
      </c>
      <c r="D149" s="3">
        <v>235</v>
      </c>
      <c r="E149" s="67">
        <v>225</v>
      </c>
      <c r="F149" s="67">
        <v>235</v>
      </c>
    </row>
    <row r="150" spans="1:6" ht="12.75">
      <c r="A150" s="21"/>
      <c r="B150" s="26" t="s">
        <v>112</v>
      </c>
      <c r="C150" s="3">
        <v>305</v>
      </c>
      <c r="D150" s="3">
        <v>315</v>
      </c>
      <c r="E150" s="67">
        <v>305</v>
      </c>
      <c r="F150" s="67">
        <v>315</v>
      </c>
    </row>
    <row r="151" spans="1:6" ht="12.75">
      <c r="A151" s="25"/>
      <c r="B151" s="31" t="s">
        <v>113</v>
      </c>
      <c r="C151" s="3">
        <v>195</v>
      </c>
      <c r="D151" s="3">
        <v>200</v>
      </c>
      <c r="E151" s="67">
        <v>195</v>
      </c>
      <c r="F151" s="67">
        <v>200</v>
      </c>
    </row>
    <row r="152" spans="1:6" ht="12.75">
      <c r="A152" s="25"/>
      <c r="B152" s="26" t="s">
        <v>219</v>
      </c>
      <c r="C152" s="3">
        <v>300</v>
      </c>
      <c r="D152" s="3">
        <v>315</v>
      </c>
      <c r="E152" s="67">
        <v>300</v>
      </c>
      <c r="F152" s="67">
        <v>315</v>
      </c>
    </row>
    <row r="153" spans="1:6" ht="12.75">
      <c r="A153" s="25"/>
      <c r="B153" s="26" t="s">
        <v>114</v>
      </c>
      <c r="C153" s="3"/>
      <c r="D153" s="3"/>
      <c r="E153" s="70"/>
      <c r="F153" s="59"/>
    </row>
    <row r="154" spans="1:6" ht="12.75">
      <c r="A154" s="25"/>
      <c r="B154" s="26" t="s">
        <v>115</v>
      </c>
      <c r="C154" s="3">
        <v>590</v>
      </c>
      <c r="D154" s="3">
        <v>600</v>
      </c>
      <c r="E154" s="67">
        <v>590</v>
      </c>
      <c r="F154" s="67">
        <v>600</v>
      </c>
    </row>
    <row r="155" spans="1:6" ht="12.75">
      <c r="A155" s="25"/>
      <c r="B155" s="26" t="s">
        <v>116</v>
      </c>
      <c r="C155" s="3">
        <v>530</v>
      </c>
      <c r="D155" s="98">
        <v>550</v>
      </c>
      <c r="E155" s="67">
        <v>530</v>
      </c>
      <c r="F155" s="67">
        <v>550</v>
      </c>
    </row>
    <row r="156" spans="1:6" ht="13.5">
      <c r="A156" s="25" t="s">
        <v>198</v>
      </c>
      <c r="B156" s="26" t="s">
        <v>117</v>
      </c>
      <c r="C156" s="3">
        <v>205</v>
      </c>
      <c r="D156" s="98">
        <v>220</v>
      </c>
      <c r="E156" s="67">
        <v>205</v>
      </c>
      <c r="F156" s="67">
        <v>220</v>
      </c>
    </row>
    <row r="157" spans="1:6" ht="12.75">
      <c r="A157" s="21"/>
      <c r="B157" s="26" t="s">
        <v>118</v>
      </c>
      <c r="C157" s="3">
        <v>355</v>
      </c>
      <c r="D157" s="3">
        <v>365</v>
      </c>
      <c r="E157" s="67">
        <v>355</v>
      </c>
      <c r="F157" s="67">
        <v>365</v>
      </c>
    </row>
    <row r="158" spans="1:6" ht="13.5">
      <c r="A158" s="25"/>
      <c r="B158" s="26" t="s">
        <v>119</v>
      </c>
      <c r="C158" s="3" t="s">
        <v>8</v>
      </c>
      <c r="D158" s="3" t="s">
        <v>8</v>
      </c>
      <c r="E158" s="67" t="s">
        <v>8</v>
      </c>
      <c r="F158" s="67" t="s">
        <v>8</v>
      </c>
    </row>
    <row r="159" spans="1:6" ht="12.75">
      <c r="A159" s="25" t="s">
        <v>199</v>
      </c>
      <c r="B159" s="26" t="s">
        <v>120</v>
      </c>
      <c r="C159" s="98">
        <v>365</v>
      </c>
      <c r="D159" s="98">
        <v>370</v>
      </c>
      <c r="E159" s="67">
        <v>365</v>
      </c>
      <c r="F159" s="67">
        <v>370</v>
      </c>
    </row>
    <row r="160" spans="1:6" ht="12.75" customHeight="1">
      <c r="A160" s="21"/>
      <c r="B160" s="26" t="s">
        <v>121</v>
      </c>
      <c r="C160" s="3">
        <v>510</v>
      </c>
      <c r="D160" s="3">
        <v>515</v>
      </c>
      <c r="E160" s="67">
        <v>510</v>
      </c>
      <c r="F160" s="67">
        <v>515</v>
      </c>
    </row>
    <row r="161" spans="1:6" ht="12.75" customHeight="1">
      <c r="A161" s="25" t="s">
        <v>122</v>
      </c>
      <c r="B161" s="26" t="s">
        <v>123</v>
      </c>
      <c r="C161" s="3">
        <v>470</v>
      </c>
      <c r="D161" s="3">
        <v>480</v>
      </c>
      <c r="E161" s="67">
        <v>470</v>
      </c>
      <c r="F161" s="67">
        <v>480</v>
      </c>
    </row>
    <row r="162" spans="1:11" ht="12.75">
      <c r="A162" s="21"/>
      <c r="B162" s="26" t="s">
        <v>124</v>
      </c>
      <c r="C162" s="3" t="s">
        <v>8</v>
      </c>
      <c r="D162" s="3" t="s">
        <v>8</v>
      </c>
      <c r="E162" s="67" t="s">
        <v>8</v>
      </c>
      <c r="F162" s="67" t="s">
        <v>8</v>
      </c>
      <c r="G162"/>
      <c r="H162"/>
      <c r="I162"/>
      <c r="J162"/>
      <c r="K162"/>
    </row>
    <row r="163" spans="1:11" ht="12.75">
      <c r="A163" s="25"/>
      <c r="B163" s="26" t="s">
        <v>125</v>
      </c>
      <c r="C163" s="3">
        <v>335</v>
      </c>
      <c r="D163" s="3">
        <v>340</v>
      </c>
      <c r="E163" s="67">
        <v>335</v>
      </c>
      <c r="F163" s="67">
        <v>340</v>
      </c>
      <c r="G163"/>
      <c r="H163"/>
      <c r="I163"/>
      <c r="J163"/>
      <c r="K163"/>
    </row>
    <row r="164" spans="1:11" ht="12.75">
      <c r="A164" s="25"/>
      <c r="B164" s="26" t="s">
        <v>126</v>
      </c>
      <c r="C164" s="3">
        <v>360</v>
      </c>
      <c r="D164" s="3">
        <v>365</v>
      </c>
      <c r="E164" s="67">
        <v>360</v>
      </c>
      <c r="F164" s="67">
        <v>365</v>
      </c>
      <c r="G164"/>
      <c r="H164"/>
      <c r="I164"/>
      <c r="J164"/>
      <c r="K164"/>
    </row>
    <row r="165" spans="1:11" ht="12.75">
      <c r="A165" s="25"/>
      <c r="B165" s="73" t="s">
        <v>141</v>
      </c>
      <c r="C165" s="97">
        <v>400</v>
      </c>
      <c r="D165" s="97">
        <v>425</v>
      </c>
      <c r="E165" s="64">
        <v>400</v>
      </c>
      <c r="F165" s="64">
        <v>425</v>
      </c>
      <c r="G165"/>
      <c r="H165"/>
      <c r="I165"/>
      <c r="J165"/>
      <c r="K165"/>
    </row>
    <row r="166" spans="1:11" ht="12.75">
      <c r="A166" s="83" t="s">
        <v>156</v>
      </c>
      <c r="B166" s="84" t="s">
        <v>156</v>
      </c>
      <c r="C166" s="100">
        <v>0</v>
      </c>
      <c r="D166" s="100">
        <v>0</v>
      </c>
      <c r="E166" s="85">
        <v>0</v>
      </c>
      <c r="F166" s="85">
        <v>0</v>
      </c>
      <c r="G166"/>
      <c r="H166"/>
      <c r="I166"/>
      <c r="J166"/>
      <c r="K166"/>
    </row>
    <row r="167" spans="1:11" ht="12.75">
      <c r="A167" s="83" t="s">
        <v>156</v>
      </c>
      <c r="B167" s="84" t="s">
        <v>156</v>
      </c>
      <c r="C167" s="100">
        <v>0</v>
      </c>
      <c r="D167" s="100">
        <v>0</v>
      </c>
      <c r="E167" s="85">
        <v>0</v>
      </c>
      <c r="F167" s="85">
        <v>0</v>
      </c>
      <c r="G167"/>
      <c r="H167"/>
      <c r="I167"/>
      <c r="J167"/>
      <c r="K167"/>
    </row>
    <row r="168" spans="1:11" ht="12.75">
      <c r="A168" s="83" t="s">
        <v>156</v>
      </c>
      <c r="B168" s="84" t="s">
        <v>156</v>
      </c>
      <c r="C168" s="100">
        <v>0</v>
      </c>
      <c r="D168" s="100">
        <v>0</v>
      </c>
      <c r="E168" s="85">
        <v>0</v>
      </c>
      <c r="F168" s="85">
        <v>0</v>
      </c>
      <c r="G168"/>
      <c r="H168"/>
      <c r="I168"/>
      <c r="J168"/>
      <c r="K168"/>
    </row>
    <row r="169" spans="1:11" ht="12.75">
      <c r="A169" s="83" t="s">
        <v>156</v>
      </c>
      <c r="B169" s="84" t="s">
        <v>156</v>
      </c>
      <c r="C169" s="100">
        <v>0</v>
      </c>
      <c r="D169" s="100">
        <v>0</v>
      </c>
      <c r="E169" s="85">
        <v>0</v>
      </c>
      <c r="F169" s="85">
        <v>0</v>
      </c>
      <c r="G169"/>
      <c r="H169"/>
      <c r="I169"/>
      <c r="J169"/>
      <c r="K169"/>
    </row>
    <row r="170" spans="1:11" ht="12.75">
      <c r="A170" s="83" t="s">
        <v>156</v>
      </c>
      <c r="B170" s="84" t="s">
        <v>156</v>
      </c>
      <c r="C170" s="100">
        <v>0</v>
      </c>
      <c r="D170" s="100">
        <v>0</v>
      </c>
      <c r="E170" s="85">
        <v>0</v>
      </c>
      <c r="F170" s="85">
        <v>0</v>
      </c>
      <c r="G170"/>
      <c r="H170"/>
      <c r="I170"/>
      <c r="J170"/>
      <c r="K170"/>
    </row>
    <row r="171" spans="1:11" ht="12.75">
      <c r="A171" s="83" t="s">
        <v>156</v>
      </c>
      <c r="B171" s="84" t="s">
        <v>156</v>
      </c>
      <c r="C171" s="100">
        <v>0</v>
      </c>
      <c r="D171" s="100">
        <v>0</v>
      </c>
      <c r="E171" s="85">
        <v>0</v>
      </c>
      <c r="F171" s="85">
        <v>0</v>
      </c>
      <c r="G171"/>
      <c r="H171"/>
      <c r="I171"/>
      <c r="J171"/>
      <c r="K171"/>
    </row>
    <row r="172" spans="1:11" ht="12.75">
      <c r="A172" s="83" t="s">
        <v>156</v>
      </c>
      <c r="B172" s="84" t="s">
        <v>156</v>
      </c>
      <c r="C172" s="100">
        <v>0</v>
      </c>
      <c r="D172" s="100">
        <v>0</v>
      </c>
      <c r="E172" s="85">
        <v>0</v>
      </c>
      <c r="F172" s="85">
        <v>0</v>
      </c>
      <c r="G172"/>
      <c r="H172"/>
      <c r="I172"/>
      <c r="J172"/>
      <c r="K172"/>
    </row>
    <row r="173" spans="1:11" ht="12.75">
      <c r="A173" s="93" t="s">
        <v>143</v>
      </c>
      <c r="B173" s="94"/>
      <c r="C173" s="94"/>
      <c r="D173" s="94"/>
      <c r="E173" s="94"/>
      <c r="F173" s="94"/>
      <c r="G173"/>
      <c r="H173"/>
      <c r="I173"/>
      <c r="J173"/>
      <c r="K173"/>
    </row>
    <row r="174" spans="1:11" ht="12.75">
      <c r="A174" s="34" t="s">
        <v>140</v>
      </c>
      <c r="B174"/>
      <c r="C174"/>
      <c r="D174"/>
      <c r="E174"/>
      <c r="F174"/>
      <c r="G174"/>
      <c r="H174"/>
      <c r="I174"/>
      <c r="J174"/>
      <c r="K174"/>
    </row>
    <row r="175" spans="1:6" ht="31.5" customHeight="1">
      <c r="A175" s="32" t="s">
        <v>127</v>
      </c>
      <c r="B175" s="33"/>
      <c r="C175" s="42"/>
      <c r="D175" s="42"/>
      <c r="E175" s="16"/>
      <c r="F175" s="16"/>
    </row>
    <row r="176" spans="1:6" ht="12.75">
      <c r="A176" s="32" t="s">
        <v>128</v>
      </c>
      <c r="B176" s="33"/>
      <c r="C176" s="42"/>
      <c r="D176" s="42"/>
      <c r="E176" s="16"/>
      <c r="F176" s="16"/>
    </row>
    <row r="177" spans="1:6" ht="12.75">
      <c r="A177" s="34" t="s">
        <v>129</v>
      </c>
      <c r="B177" s="33"/>
      <c r="C177" s="42"/>
      <c r="D177" s="42"/>
      <c r="E177" s="16"/>
      <c r="F177" s="16"/>
    </row>
    <row r="178" spans="1:6" ht="12.75">
      <c r="A178" s="32" t="s">
        <v>157</v>
      </c>
      <c r="B178" s="33"/>
      <c r="C178" s="42"/>
      <c r="D178" s="42"/>
      <c r="E178" s="16"/>
      <c r="F178" s="16"/>
    </row>
    <row r="179" spans="1:6" ht="12.75">
      <c r="A179" s="32" t="s">
        <v>158</v>
      </c>
      <c r="B179" s="33"/>
      <c r="C179" s="42"/>
      <c r="D179" s="42"/>
      <c r="E179" s="16"/>
      <c r="F179" s="16"/>
    </row>
    <row r="180" spans="1:6" ht="12.75">
      <c r="A180" s="34" t="s">
        <v>220</v>
      </c>
      <c r="B180" s="33"/>
      <c r="C180" s="42"/>
      <c r="D180" s="42"/>
      <c r="E180" s="16"/>
      <c r="F180" s="16"/>
    </row>
    <row r="181" spans="1:6" ht="12.75">
      <c r="A181" s="35" t="s">
        <v>159</v>
      </c>
      <c r="B181" s="33"/>
      <c r="C181" s="43"/>
      <c r="D181" s="43"/>
      <c r="E181" s="17"/>
      <c r="F181" s="17"/>
    </row>
    <row r="182" spans="1:6" ht="12.75">
      <c r="A182" s="35"/>
      <c r="B182" s="36"/>
      <c r="C182" s="44"/>
      <c r="D182" s="44"/>
      <c r="E182" s="18"/>
      <c r="F182" s="18"/>
    </row>
    <row r="183" spans="1:6" ht="12.75">
      <c r="A183" s="37" t="s">
        <v>130</v>
      </c>
      <c r="B183" s="38"/>
      <c r="C183" s="45"/>
      <c r="D183" s="45"/>
      <c r="E183" s="11"/>
      <c r="F183" s="11"/>
    </row>
    <row r="184" spans="1:6" ht="12.75">
      <c r="A184" s="39"/>
      <c r="B184" s="66" t="s">
        <v>218</v>
      </c>
      <c r="C184" s="46"/>
      <c r="D184" s="45"/>
      <c r="E184" s="11"/>
      <c r="F184" s="11"/>
    </row>
    <row r="185" spans="1:6" ht="12.75">
      <c r="A185" s="36"/>
      <c r="B185" s="36"/>
      <c r="C185" s="40"/>
      <c r="D185" s="40"/>
      <c r="E185" s="19"/>
      <c r="F185" s="9"/>
    </row>
    <row r="186" spans="1:6" ht="12.75">
      <c r="A186" s="36"/>
      <c r="B186" s="36"/>
      <c r="C186" s="41"/>
      <c r="D186" s="41"/>
      <c r="E186" s="9"/>
      <c r="F186" s="9"/>
    </row>
    <row r="187" spans="1:6" ht="12.75">
      <c r="A187" s="36"/>
      <c r="B187" s="36"/>
      <c r="C187" s="41"/>
      <c r="D187" s="41"/>
      <c r="E187" s="9"/>
      <c r="F187" s="9"/>
    </row>
    <row r="188" spans="1:6" ht="12.75">
      <c r="A188" s="47" t="s">
        <v>131</v>
      </c>
      <c r="B188" s="36"/>
      <c r="C188" s="41"/>
      <c r="D188" s="41"/>
      <c r="E188" s="9"/>
      <c r="F188" s="9"/>
    </row>
    <row r="189" spans="1:6" ht="12.75">
      <c r="A189" s="102" t="s">
        <v>223</v>
      </c>
      <c r="B189" s="36"/>
      <c r="C189" s="41"/>
      <c r="D189" s="41"/>
      <c r="E189" s="9"/>
      <c r="F189" s="9"/>
    </row>
    <row r="190" spans="1:6" ht="12.75">
      <c r="A190" s="104" t="s">
        <v>224</v>
      </c>
      <c r="B190" s="36"/>
      <c r="C190" s="41"/>
      <c r="D190" s="41"/>
      <c r="E190" s="9"/>
      <c r="F190" s="9"/>
    </row>
    <row r="191" spans="1:6" ht="12.75">
      <c r="A191" s="104" t="s">
        <v>225</v>
      </c>
      <c r="B191" s="36"/>
      <c r="C191" s="41"/>
      <c r="D191" s="41"/>
      <c r="E191" s="9"/>
      <c r="F191" s="9"/>
    </row>
    <row r="192" spans="1:6" ht="12.75">
      <c r="A192" s="104" t="s">
        <v>226</v>
      </c>
      <c r="B192" s="36"/>
      <c r="C192" s="41"/>
      <c r="D192" s="41"/>
      <c r="E192" s="9"/>
      <c r="F192" s="9"/>
    </row>
    <row r="193" spans="1:6" ht="12.75">
      <c r="A193" s="103" t="s">
        <v>227</v>
      </c>
      <c r="B193" s="76"/>
      <c r="C193" s="77"/>
      <c r="D193" s="77"/>
      <c r="E193" s="78"/>
      <c r="F193" s="78"/>
    </row>
    <row r="194" spans="1:6" ht="12.75">
      <c r="A194" s="114" t="s">
        <v>228</v>
      </c>
      <c r="B194" s="113"/>
      <c r="C194" s="113"/>
      <c r="D194" s="113"/>
      <c r="E194" s="113"/>
      <c r="F194" s="113"/>
    </row>
    <row r="195" spans="1:6" ht="12.75">
      <c r="A195" s="65"/>
      <c r="B195" s="36"/>
      <c r="C195" s="41"/>
      <c r="D195" s="41"/>
      <c r="E195" s="9"/>
      <c r="F195" s="9"/>
    </row>
    <row r="196" spans="1:6" ht="12.75">
      <c r="A196" s="103"/>
      <c r="B196" s="36"/>
      <c r="C196" s="41"/>
      <c r="D196" s="41"/>
      <c r="E196" s="9"/>
      <c r="F196" s="9"/>
    </row>
    <row r="197" spans="1:6" ht="12.75">
      <c r="A197" s="116"/>
      <c r="B197" s="36"/>
      <c r="C197" s="41"/>
      <c r="D197" s="41"/>
      <c r="E197" s="9"/>
      <c r="F197" s="9"/>
    </row>
    <row r="198" spans="1:6" ht="12.75">
      <c r="A198" s="65"/>
      <c r="B198" s="36"/>
      <c r="C198" s="41"/>
      <c r="D198" s="41"/>
      <c r="E198" s="9"/>
      <c r="F198" s="9"/>
    </row>
    <row r="199" spans="1:6" ht="12.75">
      <c r="A199" s="65"/>
      <c r="B199" s="65"/>
      <c r="C199" s="65"/>
      <c r="D199" s="65"/>
      <c r="E199" s="65"/>
      <c r="F199" s="65"/>
    </row>
    <row r="200" spans="1:6" ht="12.75">
      <c r="A200" s="65"/>
      <c r="B200" s="65"/>
      <c r="C200" s="65"/>
      <c r="D200" s="65"/>
      <c r="E200" s="65"/>
      <c r="F200" s="65"/>
    </row>
    <row r="201" spans="1:6" ht="12.75">
      <c r="A201" s="80"/>
      <c r="B201" s="110"/>
      <c r="C201" s="110"/>
      <c r="D201" s="110"/>
      <c r="E201" s="111"/>
      <c r="F201" s="111"/>
    </row>
    <row r="202" spans="1:6" s="74" customFormat="1" ht="12.75">
      <c r="A202" s="108"/>
      <c r="B202" s="112"/>
      <c r="C202" s="112"/>
      <c r="D202" s="112"/>
      <c r="E202" s="112"/>
      <c r="F202" s="112"/>
    </row>
    <row r="203" spans="1:6" ht="12.75">
      <c r="A203" s="148"/>
      <c r="B203" s="149"/>
      <c r="C203" s="149"/>
      <c r="D203" s="149"/>
      <c r="E203" s="149"/>
      <c r="F203" s="149"/>
    </row>
    <row r="204" spans="1:6" ht="12.75">
      <c r="A204" s="108"/>
      <c r="B204" s="109"/>
      <c r="C204" s="109"/>
      <c r="D204" s="109"/>
      <c r="E204" s="109"/>
      <c r="F204" s="109"/>
    </row>
    <row r="205" spans="1:6" ht="12.75">
      <c r="A205" s="148"/>
      <c r="B205" s="149"/>
      <c r="C205" s="149"/>
      <c r="D205" s="149"/>
      <c r="E205" s="149"/>
      <c r="F205" s="149"/>
    </row>
    <row r="206" spans="1:6" ht="12.75">
      <c r="A206" s="108"/>
      <c r="B206" s="112"/>
      <c r="C206" s="112"/>
      <c r="D206" s="112"/>
      <c r="E206" s="112"/>
      <c r="F206" s="112"/>
    </row>
    <row r="207" spans="1:6" ht="12.75">
      <c r="A207" s="148"/>
      <c r="B207" s="149"/>
      <c r="C207" s="149"/>
      <c r="D207" s="149"/>
      <c r="E207" s="149"/>
      <c r="F207" s="149"/>
    </row>
    <row r="208" spans="1:6" ht="12.75">
      <c r="A208" s="148"/>
      <c r="B208" s="149"/>
      <c r="C208" s="149"/>
      <c r="D208" s="149"/>
      <c r="E208" s="149"/>
      <c r="F208" s="149"/>
    </row>
    <row r="209" spans="1:6" ht="12.75">
      <c r="A209" s="148"/>
      <c r="B209" s="149"/>
      <c r="C209" s="149"/>
      <c r="D209" s="149"/>
      <c r="E209" s="149"/>
      <c r="F209" s="149"/>
    </row>
    <row r="210" spans="1:6" ht="12.75">
      <c r="A210" s="148"/>
      <c r="B210" s="149"/>
      <c r="C210" s="149"/>
      <c r="D210" s="149"/>
      <c r="E210" s="149"/>
      <c r="F210" s="149"/>
    </row>
    <row r="211" spans="1:6" ht="12.75">
      <c r="A211" s="150"/>
      <c r="B211" s="151"/>
      <c r="C211" s="151"/>
      <c r="D211" s="151"/>
      <c r="E211" s="151"/>
      <c r="F211" s="151"/>
    </row>
    <row r="212" spans="1:6" ht="12.75">
      <c r="A212" s="138"/>
      <c r="B212" s="139"/>
      <c r="C212" s="139"/>
      <c r="D212" s="139"/>
      <c r="E212" s="139"/>
      <c r="F212" s="140"/>
    </row>
    <row r="213" spans="1:6" s="75" customFormat="1" ht="12.75">
      <c r="A213" s="138"/>
      <c r="B213" s="139"/>
      <c r="C213" s="139"/>
      <c r="D213" s="139"/>
      <c r="E213" s="139"/>
      <c r="F213" s="140"/>
    </row>
    <row r="214" spans="1:6" ht="12.75">
      <c r="A214" s="138"/>
      <c r="B214" s="139"/>
      <c r="C214" s="139"/>
      <c r="D214" s="139"/>
      <c r="E214" s="139"/>
      <c r="F214" s="140"/>
    </row>
    <row r="215" spans="1:6" ht="12.75">
      <c r="A215" s="138"/>
      <c r="B215" s="139"/>
      <c r="C215" s="139"/>
      <c r="D215" s="139"/>
      <c r="E215" s="139"/>
      <c r="F215" s="140"/>
    </row>
    <row r="216" spans="1:6" ht="12.75">
      <c r="A216" s="138"/>
      <c r="B216" s="139"/>
      <c r="C216" s="139"/>
      <c r="D216" s="139"/>
      <c r="E216" s="139"/>
      <c r="F216" s="140"/>
    </row>
    <row r="217" spans="1:6" ht="12.75">
      <c r="A217" s="138"/>
      <c r="B217" s="141"/>
      <c r="C217" s="141"/>
      <c r="D217" s="141"/>
      <c r="E217" s="141"/>
      <c r="F217" s="142"/>
    </row>
    <row r="218" spans="1:6" ht="12.75">
      <c r="A218" s="138"/>
      <c r="B218" s="141"/>
      <c r="C218" s="141"/>
      <c r="D218" s="141"/>
      <c r="E218" s="141"/>
      <c r="F218" s="142"/>
    </row>
    <row r="219" spans="1:6" ht="12.75">
      <c r="A219" s="138"/>
      <c r="B219" s="141"/>
      <c r="C219" s="141"/>
      <c r="D219" s="141"/>
      <c r="E219" s="141"/>
      <c r="F219" s="142"/>
    </row>
    <row r="220" spans="1:6" ht="12.75" customHeight="1">
      <c r="A220" s="143" t="s">
        <v>221</v>
      </c>
      <c r="B220" s="144"/>
      <c r="C220" s="144"/>
      <c r="D220" s="144"/>
      <c r="E220" s="144"/>
      <c r="F220" s="145"/>
    </row>
    <row r="221" spans="1:6" ht="12.75" customHeight="1">
      <c r="A221" s="143" t="s">
        <v>222</v>
      </c>
      <c r="B221" s="146"/>
      <c r="C221" s="146"/>
      <c r="D221" s="146"/>
      <c r="E221" s="146"/>
      <c r="F221" s="147"/>
    </row>
    <row r="222" spans="1:6" ht="15.75">
      <c r="A222" s="143" t="s">
        <v>146</v>
      </c>
      <c r="B222" s="144"/>
      <c r="C222" s="144"/>
      <c r="D222" s="144"/>
      <c r="E222" s="144"/>
      <c r="F222" s="145"/>
    </row>
    <row r="223" spans="1:6" ht="12.75">
      <c r="A223" s="129"/>
      <c r="B223" s="130"/>
      <c r="C223" s="130"/>
      <c r="D223" s="130"/>
      <c r="E223" s="130"/>
      <c r="F223" s="131"/>
    </row>
    <row r="224" spans="1:6" ht="12.75">
      <c r="A224" s="129"/>
      <c r="B224" s="130"/>
      <c r="C224" s="130"/>
      <c r="D224" s="130"/>
      <c r="E224" s="130"/>
      <c r="F224" s="131"/>
    </row>
    <row r="225" spans="1:6" ht="12.75">
      <c r="A225" s="132"/>
      <c r="B225" s="133"/>
      <c r="C225" s="133"/>
      <c r="D225" s="133"/>
      <c r="E225" s="133"/>
      <c r="F225" s="134"/>
    </row>
    <row r="226" spans="1:6" ht="12.75">
      <c r="A226" s="132"/>
      <c r="B226" s="133"/>
      <c r="C226" s="133"/>
      <c r="D226" s="133"/>
      <c r="E226" s="133"/>
      <c r="F226" s="134"/>
    </row>
    <row r="227" spans="1:6" ht="12.75">
      <c r="A227" s="135"/>
      <c r="B227" s="136"/>
      <c r="C227" s="136"/>
      <c r="D227" s="136"/>
      <c r="E227" s="136"/>
      <c r="F227" s="137"/>
    </row>
    <row r="228" spans="1:6" ht="12.75">
      <c r="A228" s="50"/>
      <c r="B228" s="50"/>
      <c r="C228" s="49"/>
      <c r="D228" s="49"/>
      <c r="E228" s="49"/>
      <c r="F228" s="49"/>
    </row>
    <row r="229" spans="2:6" ht="12.75">
      <c r="B229" s="86" t="s">
        <v>217</v>
      </c>
      <c r="C229" s="87"/>
      <c r="D229" s="49"/>
      <c r="E229" s="49"/>
      <c r="F229" s="49"/>
    </row>
    <row r="230" spans="2:6" ht="12.75">
      <c r="B230" s="51" t="s">
        <v>200</v>
      </c>
      <c r="C230" s="89" t="s">
        <v>207</v>
      </c>
      <c r="D230" s="88">
        <v>112</v>
      </c>
      <c r="E230" s="49"/>
      <c r="F230" s="49"/>
    </row>
    <row r="231" spans="2:6" ht="12.75">
      <c r="B231" s="51" t="s">
        <v>201</v>
      </c>
      <c r="C231" s="89" t="s">
        <v>207</v>
      </c>
      <c r="D231" s="88">
        <v>15</v>
      </c>
      <c r="E231" s="49"/>
      <c r="F231" s="49"/>
    </row>
    <row r="232" spans="2:6" ht="12.75">
      <c r="B232" s="51" t="s">
        <v>202</v>
      </c>
      <c r="C232" s="89" t="s">
        <v>207</v>
      </c>
      <c r="D232" s="88">
        <v>436</v>
      </c>
      <c r="E232" s="49"/>
      <c r="F232" s="49"/>
    </row>
    <row r="233" spans="2:6" ht="12.75">
      <c r="B233" s="51" t="s">
        <v>203</v>
      </c>
      <c r="C233" s="89" t="s">
        <v>207</v>
      </c>
      <c r="D233" s="88">
        <v>392</v>
      </c>
      <c r="E233" s="49"/>
      <c r="F233" s="49"/>
    </row>
    <row r="234" spans="2:6" ht="12.75">
      <c r="B234" s="51" t="s">
        <v>204</v>
      </c>
      <c r="C234" s="89" t="s">
        <v>207</v>
      </c>
      <c r="D234" s="88">
        <v>100</v>
      </c>
      <c r="E234" s="49"/>
      <c r="F234" s="49"/>
    </row>
    <row r="235" spans="2:6" ht="12.75">
      <c r="B235" s="51" t="s">
        <v>205</v>
      </c>
      <c r="C235" s="89" t="s">
        <v>207</v>
      </c>
      <c r="D235" s="88">
        <v>64</v>
      </c>
      <c r="E235" s="49"/>
      <c r="F235" s="49"/>
    </row>
    <row r="236" spans="2:6" ht="12.75">
      <c r="B236" s="51" t="s">
        <v>206</v>
      </c>
      <c r="C236" s="89" t="s">
        <v>207</v>
      </c>
      <c r="D236" s="88">
        <v>60</v>
      </c>
      <c r="E236" s="49"/>
      <c r="F236" s="49"/>
    </row>
    <row r="237" spans="1:6" ht="12.75">
      <c r="A237" s="50"/>
      <c r="B237" s="50"/>
      <c r="C237" s="49"/>
      <c r="D237" s="49"/>
      <c r="E237" s="49"/>
      <c r="F237" s="49"/>
    </row>
    <row r="238" spans="2:6" ht="12.75">
      <c r="B238" s="50"/>
      <c r="C238" s="49"/>
      <c r="D238" s="49"/>
      <c r="E238" s="49"/>
      <c r="F238" s="49"/>
    </row>
    <row r="239" spans="1:6" ht="12.75">
      <c r="A239" s="48"/>
      <c r="B239" s="50"/>
      <c r="C239" s="49"/>
      <c r="D239" s="49"/>
      <c r="E239" s="49"/>
      <c r="F239" s="49"/>
    </row>
    <row r="240" spans="1:6" ht="12.75">
      <c r="A240" s="50"/>
      <c r="B240" s="50"/>
      <c r="C240" s="49"/>
      <c r="D240" s="49"/>
      <c r="E240" s="52"/>
      <c r="F240" s="52"/>
    </row>
    <row r="241" spans="1:6" ht="12.75">
      <c r="A241" s="53"/>
      <c r="B241" s="53"/>
      <c r="C241" s="53"/>
      <c r="D241" s="53"/>
      <c r="E241" s="53"/>
      <c r="F241" s="54"/>
    </row>
    <row r="242" spans="1:6" ht="12.75">
      <c r="A242" s="127" t="s">
        <v>132</v>
      </c>
      <c r="B242" s="128"/>
      <c r="C242" s="128"/>
      <c r="D242" s="128"/>
      <c r="E242" s="128"/>
      <c r="F242" s="128"/>
    </row>
    <row r="243" spans="1:6" ht="12.75">
      <c r="A243" s="127" t="s">
        <v>133</v>
      </c>
      <c r="B243" s="128"/>
      <c r="C243" s="128"/>
      <c r="D243" s="128"/>
      <c r="E243" s="128"/>
      <c r="F243" s="128"/>
    </row>
    <row r="244" spans="1:6" ht="12.75">
      <c r="A244" s="127" t="s">
        <v>134</v>
      </c>
      <c r="B244" s="128"/>
      <c r="C244" s="128"/>
      <c r="D244" s="128"/>
      <c r="E244" s="128"/>
      <c r="F244" s="128"/>
    </row>
    <row r="245" spans="1:6" ht="12.75">
      <c r="A245" s="127" t="s">
        <v>135</v>
      </c>
      <c r="B245" s="128"/>
      <c r="C245" s="128"/>
      <c r="D245" s="128"/>
      <c r="E245" s="128"/>
      <c r="F245" s="128"/>
    </row>
    <row r="246" spans="1:6" ht="12.75">
      <c r="A246" s="55"/>
      <c r="B246" s="56"/>
      <c r="C246" s="57"/>
      <c r="D246" s="57"/>
      <c r="E246" s="57"/>
      <c r="F246" s="57"/>
    </row>
    <row r="247" spans="1:6" ht="12.75">
      <c r="A247" s="55"/>
      <c r="B247" s="56"/>
      <c r="C247" s="57"/>
      <c r="D247" s="57"/>
      <c r="E247" s="57"/>
      <c r="F247" s="57"/>
    </row>
    <row r="248" spans="1:6" ht="12.75">
      <c r="A248" s="55"/>
      <c r="B248" s="56"/>
      <c r="C248" s="57"/>
      <c r="D248" s="57"/>
      <c r="E248" s="57"/>
      <c r="F248" s="57"/>
    </row>
    <row r="249" spans="1:6" ht="12.75">
      <c r="A249" s="36"/>
      <c r="B249" s="36"/>
      <c r="C249" s="41"/>
      <c r="D249" s="41"/>
      <c r="E249" s="9"/>
      <c r="F249" s="9"/>
    </row>
    <row r="250" spans="1:6" ht="12.75">
      <c r="A250" s="36"/>
      <c r="B250" s="36"/>
      <c r="C250" s="41"/>
      <c r="D250" s="41"/>
      <c r="E250" s="9"/>
      <c r="F250" s="9"/>
    </row>
    <row r="251" spans="1:6" ht="12.75">
      <c r="A251" s="36"/>
      <c r="B251" s="36"/>
      <c r="C251" s="41"/>
      <c r="D251" s="41"/>
      <c r="E251" s="9"/>
      <c r="F251" s="9"/>
    </row>
    <row r="252" spans="1:6" ht="12.75">
      <c r="A252" s="36"/>
      <c r="B252" s="36"/>
      <c r="C252" s="41"/>
      <c r="D252" s="41"/>
      <c r="E252" s="9"/>
      <c r="F252" s="9"/>
    </row>
    <row r="253" spans="1:6" ht="12.75">
      <c r="A253" s="36"/>
      <c r="B253" s="36"/>
      <c r="C253" s="41"/>
      <c r="D253" s="41"/>
      <c r="E253" s="9"/>
      <c r="F253" s="9"/>
    </row>
    <row r="254" spans="1:6" ht="12" customHeight="1">
      <c r="A254" s="36"/>
      <c r="B254" s="36"/>
      <c r="C254" s="41"/>
      <c r="D254" s="41"/>
      <c r="E254" s="9"/>
      <c r="F254" s="9"/>
    </row>
    <row r="255" spans="1:6" ht="12.75">
      <c r="A255" s="36"/>
      <c r="B255" s="36"/>
      <c r="C255" s="41"/>
      <c r="D255" s="41"/>
      <c r="E255" s="9"/>
      <c r="F255" s="9"/>
    </row>
    <row r="262" ht="57" customHeight="1"/>
  </sheetData>
  <sheetProtection sheet="1" objects="1" scenarios="1"/>
  <mergeCells count="34">
    <mergeCell ref="A221:F221"/>
    <mergeCell ref="A203:F203"/>
    <mergeCell ref="A205:F205"/>
    <mergeCell ref="A209:F209"/>
    <mergeCell ref="A210:F210"/>
    <mergeCell ref="A211:F211"/>
    <mergeCell ref="A207:F207"/>
    <mergeCell ref="A218:F218"/>
    <mergeCell ref="A208:F208"/>
    <mergeCell ref="A223:F223"/>
    <mergeCell ref="A212:F212"/>
    <mergeCell ref="A213:F213"/>
    <mergeCell ref="A214:F214"/>
    <mergeCell ref="A219:F219"/>
    <mergeCell ref="A220:F220"/>
    <mergeCell ref="A215:F215"/>
    <mergeCell ref="A216:F216"/>
    <mergeCell ref="A222:F222"/>
    <mergeCell ref="A217:F217"/>
    <mergeCell ref="A245:F245"/>
    <mergeCell ref="A224:F224"/>
    <mergeCell ref="A242:F242"/>
    <mergeCell ref="A243:F243"/>
    <mergeCell ref="A244:F244"/>
    <mergeCell ref="A225:F225"/>
    <mergeCell ref="A226:F226"/>
    <mergeCell ref="A227:F227"/>
    <mergeCell ref="B2:F2"/>
    <mergeCell ref="A5:A7"/>
    <mergeCell ref="B5:B7"/>
    <mergeCell ref="C5:D5"/>
    <mergeCell ref="E5:F5"/>
    <mergeCell ref="C6:D6"/>
    <mergeCell ref="E6:F6"/>
  </mergeCells>
  <printOptions horizontalCentered="1"/>
  <pageMargins left="0.3937007874015748" right="0.3937007874015748" top="0.65" bottom="0.95" header="0.5118110236220472" footer="0.5118110236220472"/>
  <pageSetup horizontalDpi="600" verticalDpi="600" orientation="portrait" paperSize="9" scale="81" r:id="rId3"/>
  <rowBreaks count="3" manualBreakCount="3">
    <brk id="55" max="5" man="1"/>
    <brk id="119" max="5" man="1"/>
    <brk id="185" max="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RENZO GRIBAUDO</dc:creator>
  <cp:keywords/>
  <dc:description/>
  <cp:lastModifiedBy>dagostino</cp:lastModifiedBy>
  <cp:lastPrinted>2010-09-09T15:33:43Z</cp:lastPrinted>
  <dcterms:created xsi:type="dcterms:W3CDTF">2003-11-27T17:25:46Z</dcterms:created>
  <dcterms:modified xsi:type="dcterms:W3CDTF">2010-09-09T17:28:13Z</dcterms:modified>
  <cp:category/>
  <cp:version/>
  <cp:contentType/>
  <cp:contentStatus/>
</cp:coreProperties>
</file>